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01"/>
  <workbookPr defaultThemeVersion="124226"/>
  <mc:AlternateContent xmlns:mc="http://schemas.openxmlformats.org/markup-compatibility/2006">
    <mc:Choice Requires="x15">
      <x15ac:absPath xmlns:x15ac="http://schemas.microsoft.com/office/spreadsheetml/2010/11/ac" url="D:\TRANSPARENCIA OCTUBRE 2018, ACT 06-NOV-2018\plataforma local transpa octubre 2018, act el 06 nov 2018\"/>
    </mc:Choice>
  </mc:AlternateContent>
  <xr:revisionPtr revIDLastSave="0" documentId="8_{34AF9F88-7F56-499B-87AD-1441058B69EA}" xr6:coauthVersionLast="38" xr6:coauthVersionMax="38" xr10:uidLastSave="{00000000-0000-0000-0000-000000000000}"/>
  <bookViews>
    <workbookView xWindow="0" yWindow="0" windowWidth="21570" windowHeight="10875" activeTab="1" xr2:uid="{00000000-000D-0000-FFFF-FFFF00000000}"/>
  </bookViews>
  <sheets>
    <sheet name="Ind.deInic.UsuyRes" sheetId="2" r:id="rId1"/>
    <sheet name="Maq. y Equipo " sheetId="3" r:id="rId2"/>
    <sheet name="Maq. y Equipo EN POSESION" sheetId="4" r:id="rId3"/>
    <sheet name="Mobiliario y Equipo" sheetId="8" r:id="rId4"/>
    <sheet name="Vehiculos" sheetId="5" r:id="rId5"/>
  </sheets>
  <definedNames>
    <definedName name="_xlnm._FilterDatabase" localSheetId="1" hidden="1">'Maq. y Equipo '!$C$20:$R$409</definedName>
    <definedName name="_xlnm._FilterDatabase" localSheetId="2" hidden="1">'Maq. y Equipo EN POSESION'!$C$15:$O$74</definedName>
    <definedName name="_xlnm.Print_Area" localSheetId="1">'Maq. y Equipo '!$C$20:$R$412</definedName>
    <definedName name="_xlnm.Print_Area" localSheetId="2">'Maq. y Equipo EN POSESION'!$B$1:$O$74</definedName>
    <definedName name="_xlnm.Print_Titles" localSheetId="1">'Maq. y Equipo '!$18:$21</definedName>
    <definedName name="_xlnm.Print_Titles" localSheetId="2">'Maq. y Equipo EN POSESION'!$13:$16</definedName>
  </definedNames>
  <calcPr calcId="162913"/>
</workbook>
</file>

<file path=xl/calcChain.xml><?xml version="1.0" encoding="utf-8"?>
<calcChain xmlns="http://schemas.openxmlformats.org/spreadsheetml/2006/main">
  <c r="F248" i="8" l="1"/>
  <c r="C23" i="3" l="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C83" i="3" s="1"/>
  <c r="C84" i="3" s="1"/>
  <c r="C85" i="3" s="1"/>
  <c r="C86" i="3" s="1"/>
  <c r="C87" i="3" s="1"/>
  <c r="C88" i="3" s="1"/>
  <c r="C89" i="3" s="1"/>
  <c r="C90" i="3" s="1"/>
  <c r="C91" i="3" s="1"/>
  <c r="C92" i="3" s="1"/>
  <c r="C93" i="3" s="1"/>
  <c r="C94" i="3" s="1"/>
  <c r="C95" i="3" s="1"/>
  <c r="C96" i="3" s="1"/>
  <c r="C97" i="3" s="1"/>
  <c r="C98" i="3" s="1"/>
  <c r="C99" i="3" s="1"/>
  <c r="C100" i="3" s="1"/>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C127" i="3" s="1"/>
  <c r="C128" i="3" s="1"/>
  <c r="C129" i="3" s="1"/>
  <c r="C130" i="3" s="1"/>
  <c r="C131" i="3" s="1"/>
  <c r="C132" i="3" s="1"/>
  <c r="C133" i="3" s="1"/>
  <c r="C134" i="3" s="1"/>
  <c r="C135" i="3" s="1"/>
  <c r="C136" i="3" s="1"/>
  <c r="C137" i="3" s="1"/>
  <c r="C138" i="3" s="1"/>
  <c r="C139" i="3" s="1"/>
  <c r="C140" i="3" s="1"/>
  <c r="C141" i="3" s="1"/>
  <c r="C142" i="3" s="1"/>
  <c r="C143" i="3" s="1"/>
  <c r="C144" i="3" s="1"/>
  <c r="C145" i="3" s="1"/>
  <c r="C146" i="3" s="1"/>
  <c r="C147" i="3" s="1"/>
  <c r="C148" i="3" s="1"/>
  <c r="C149" i="3" s="1"/>
  <c r="C150" i="3" s="1"/>
  <c r="C151" i="3" s="1"/>
  <c r="C152" i="3" s="1"/>
  <c r="C153" i="3" s="1"/>
  <c r="C154" i="3" s="1"/>
  <c r="C155" i="3" s="1"/>
  <c r="C156" i="3" s="1"/>
  <c r="C157" i="3" s="1"/>
  <c r="C158" i="3" s="1"/>
  <c r="C159" i="3" s="1"/>
  <c r="C160" i="3" s="1"/>
  <c r="C161" i="3" s="1"/>
  <c r="C162" i="3" s="1"/>
  <c r="C163" i="3" s="1"/>
  <c r="C164" i="3" s="1"/>
  <c r="C165" i="3" s="1"/>
  <c r="C166" i="3" s="1"/>
  <c r="C167" i="3" s="1"/>
  <c r="C168" i="3" s="1"/>
  <c r="C169" i="3" s="1"/>
  <c r="C170" i="3" s="1"/>
  <c r="C171" i="3" s="1"/>
  <c r="C172" i="3" s="1"/>
  <c r="C173" i="3" s="1"/>
  <c r="C174" i="3" s="1"/>
  <c r="C175" i="3" s="1"/>
  <c r="C176" i="3" s="1"/>
  <c r="C177" i="3" s="1"/>
  <c r="C178" i="3" s="1"/>
  <c r="C179" i="3" s="1"/>
  <c r="C180" i="3" s="1"/>
  <c r="C181" i="3" s="1"/>
  <c r="C182" i="3" s="1"/>
  <c r="C183" i="3" s="1"/>
  <c r="C184" i="3" s="1"/>
  <c r="C185" i="3" s="1"/>
  <c r="C186" i="3" s="1"/>
  <c r="C187" i="3" s="1"/>
  <c r="C188" i="3" s="1"/>
  <c r="C189" i="3" s="1"/>
  <c r="C190" i="3" s="1"/>
  <c r="C191" i="3" s="1"/>
  <c r="C192" i="3" s="1"/>
  <c r="C193" i="3" s="1"/>
  <c r="C194" i="3" s="1"/>
  <c r="C195" i="3" s="1"/>
  <c r="C196" i="3" s="1"/>
  <c r="C197" i="3" s="1"/>
  <c r="C198" i="3" s="1"/>
  <c r="C199" i="3" s="1"/>
  <c r="C200" i="3" s="1"/>
  <c r="C201" i="3" s="1"/>
  <c r="C202" i="3" s="1"/>
  <c r="C203" i="3" s="1"/>
  <c r="C204" i="3" s="1"/>
  <c r="C205" i="3" s="1"/>
  <c r="C206" i="3" s="1"/>
  <c r="C207" i="3" s="1"/>
  <c r="C208" i="3" s="1"/>
  <c r="C209" i="3" s="1"/>
  <c r="C210" i="3" s="1"/>
  <c r="C211" i="3" s="1"/>
  <c r="C212" i="3" s="1"/>
  <c r="C213" i="3" s="1"/>
  <c r="C214" i="3" s="1"/>
  <c r="C215" i="3" s="1"/>
  <c r="C216" i="3" s="1"/>
  <c r="C217" i="3" s="1"/>
  <c r="C218" i="3" s="1"/>
  <c r="C219" i="3" s="1"/>
  <c r="C220" i="3" s="1"/>
  <c r="C221" i="3" s="1"/>
  <c r="C222" i="3" s="1"/>
  <c r="C223" i="3" s="1"/>
  <c r="C224" i="3" s="1"/>
  <c r="C225" i="3" s="1"/>
  <c r="C226" i="3" s="1"/>
  <c r="C227" i="3" s="1"/>
  <c r="C228" i="3" s="1"/>
  <c r="C229" i="3" s="1"/>
  <c r="C230" i="3" s="1"/>
  <c r="C231" i="3" s="1"/>
  <c r="C232" i="3" s="1"/>
  <c r="C233" i="3" s="1"/>
  <c r="C234" i="3" s="1"/>
  <c r="C235" i="3" s="1"/>
  <c r="C236" i="3" s="1"/>
  <c r="C237" i="3" s="1"/>
  <c r="C238" i="3" s="1"/>
  <c r="C239" i="3" s="1"/>
  <c r="C240" i="3" s="1"/>
  <c r="C241" i="3" s="1"/>
  <c r="C242" i="3" s="1"/>
  <c r="C243" i="3" s="1"/>
  <c r="C244" i="3" s="1"/>
  <c r="C245" i="3" s="1"/>
  <c r="C246" i="3" s="1"/>
  <c r="C247" i="3" s="1"/>
  <c r="C248" i="3" s="1"/>
  <c r="C249" i="3" s="1"/>
  <c r="C250" i="3" s="1"/>
  <c r="C251" i="3" s="1"/>
  <c r="C252" i="3" s="1"/>
  <c r="C253" i="3" s="1"/>
  <c r="C254" i="3" s="1"/>
  <c r="C255" i="3" s="1"/>
  <c r="C256" i="3" s="1"/>
  <c r="C257" i="3" s="1"/>
  <c r="C258" i="3" s="1"/>
  <c r="C259" i="3" s="1"/>
  <c r="C260" i="3" s="1"/>
  <c r="C261" i="3" s="1"/>
  <c r="C262" i="3" s="1"/>
  <c r="C263" i="3" s="1"/>
  <c r="C264" i="3" s="1"/>
  <c r="C265" i="3" s="1"/>
  <c r="C266" i="3" s="1"/>
  <c r="C267" i="3" s="1"/>
  <c r="C268" i="3" s="1"/>
  <c r="C269" i="3" s="1"/>
  <c r="C270" i="3" s="1"/>
  <c r="C271" i="3" s="1"/>
  <c r="C272" i="3" s="1"/>
  <c r="C273" i="3" s="1"/>
  <c r="C274" i="3" s="1"/>
  <c r="C275" i="3" s="1"/>
  <c r="C276" i="3" s="1"/>
  <c r="C277" i="3" s="1"/>
  <c r="C278" i="3" s="1"/>
  <c r="C279" i="3" s="1"/>
  <c r="C280" i="3" s="1"/>
  <c r="C281" i="3" s="1"/>
  <c r="C282" i="3" s="1"/>
  <c r="C283" i="3" s="1"/>
  <c r="C284" i="3" s="1"/>
  <c r="C285" i="3" s="1"/>
  <c r="C286" i="3" s="1"/>
  <c r="C287" i="3" s="1"/>
  <c r="C288" i="3" s="1"/>
  <c r="C289" i="3" s="1"/>
  <c r="C290" i="3" s="1"/>
  <c r="C291" i="3" s="1"/>
  <c r="C292" i="3" s="1"/>
  <c r="C293" i="3" s="1"/>
  <c r="C294" i="3" s="1"/>
  <c r="C295" i="3" s="1"/>
  <c r="C296" i="3" s="1"/>
  <c r="C297" i="3" s="1"/>
  <c r="C298" i="3" s="1"/>
  <c r="C299" i="3" s="1"/>
  <c r="C300" i="3" s="1"/>
  <c r="C301" i="3" s="1"/>
  <c r="C302" i="3" s="1"/>
  <c r="C303" i="3" s="1"/>
  <c r="C304" i="3" s="1"/>
  <c r="C305" i="3" s="1"/>
  <c r="C306" i="3" s="1"/>
  <c r="C307" i="3" s="1"/>
  <c r="C308" i="3" s="1"/>
  <c r="C309" i="3" s="1"/>
  <c r="C310" i="3" s="1"/>
  <c r="C311" i="3" s="1"/>
  <c r="C312" i="3" s="1"/>
  <c r="C313" i="3" s="1"/>
  <c r="C314" i="3" s="1"/>
  <c r="C315" i="3" s="1"/>
  <c r="C316" i="3" s="1"/>
  <c r="C317" i="3" s="1"/>
  <c r="C318" i="3" s="1"/>
  <c r="C319" i="3" s="1"/>
  <c r="C320" i="3" s="1"/>
  <c r="C321" i="3" s="1"/>
  <c r="C322" i="3" s="1"/>
  <c r="C323" i="3" s="1"/>
  <c r="C324" i="3" s="1"/>
  <c r="C325" i="3" s="1"/>
  <c r="C326" i="3" s="1"/>
  <c r="C327" i="3" s="1"/>
  <c r="C328" i="3" s="1"/>
  <c r="C329" i="3" s="1"/>
  <c r="C330" i="3" s="1"/>
  <c r="C331" i="3" s="1"/>
  <c r="C332" i="3" s="1"/>
  <c r="C333" i="3" s="1"/>
  <c r="C334" i="3" s="1"/>
  <c r="C335" i="3" s="1"/>
  <c r="C336" i="3" s="1"/>
  <c r="C337" i="3" s="1"/>
  <c r="C338" i="3" s="1"/>
  <c r="C339" i="3" s="1"/>
  <c r="C340" i="3" s="1"/>
  <c r="C341" i="3" s="1"/>
  <c r="C342" i="3" s="1"/>
  <c r="C343" i="3" s="1"/>
  <c r="C344" i="3" s="1"/>
  <c r="C345" i="3" s="1"/>
  <c r="C346" i="3" s="1"/>
  <c r="C347" i="3" s="1"/>
  <c r="C348" i="3" s="1"/>
  <c r="C349" i="3" s="1"/>
  <c r="C350" i="3" s="1"/>
  <c r="C351" i="3" s="1"/>
  <c r="C352" i="3" s="1"/>
  <c r="C353" i="3" s="1"/>
  <c r="C354" i="3" s="1"/>
  <c r="C355" i="3" s="1"/>
  <c r="C356" i="3" s="1"/>
  <c r="C357" i="3" s="1"/>
  <c r="C358" i="3" s="1"/>
  <c r="C359" i="3" s="1"/>
  <c r="C360" i="3" s="1"/>
  <c r="C361" i="3" s="1"/>
  <c r="C362" i="3" s="1"/>
  <c r="C363" i="3" s="1"/>
  <c r="H412" i="3" l="1"/>
  <c r="C18" i="4" l="1"/>
  <c r="C19" i="4" s="1"/>
  <c r="C20" i="4" s="1"/>
  <c r="C21" i="4" s="1"/>
  <c r="C22" i="4" s="1"/>
  <c r="C23" i="4" s="1"/>
  <c r="C24" i="4" s="1"/>
  <c r="C25" i="4" s="1"/>
  <c r="C26" i="4" s="1"/>
  <c r="C27" i="4" s="1"/>
  <c r="C28" i="4" s="1"/>
  <c r="C29" i="4" s="1"/>
  <c r="C30" i="4" s="1"/>
  <c r="C31" i="4" s="1"/>
  <c r="C32" i="4" s="1"/>
  <c r="C33" i="4" s="1"/>
  <c r="C34" i="4" s="1"/>
  <c r="C35" i="4" s="1"/>
  <c r="C36" i="4" s="1"/>
  <c r="C37" i="4" s="1"/>
  <c r="C38" i="4" s="1"/>
  <c r="C39" i="4" s="1"/>
  <c r="C40" i="4" s="1"/>
  <c r="C41" i="4" s="1"/>
  <c r="C42" i="4" s="1"/>
  <c r="C43" i="4" s="1"/>
  <c r="C44" i="4" s="1"/>
  <c r="C45" i="4" s="1"/>
  <c r="C46" i="4" s="1"/>
  <c r="C47" i="4" s="1"/>
  <c r="C48" i="4" s="1"/>
  <c r="C49" i="4" s="1"/>
  <c r="C50" i="4" s="1"/>
  <c r="C51" i="4" s="1"/>
  <c r="C52" i="4" s="1"/>
  <c r="C53" i="4" s="1"/>
  <c r="C54" i="4" s="1"/>
  <c r="C55" i="4" s="1"/>
  <c r="C56" i="4" s="1"/>
  <c r="C57" i="4" s="1"/>
  <c r="C58" i="4" s="1"/>
  <c r="C59" i="4" s="1"/>
  <c r="C60" i="4" s="1"/>
  <c r="C61" i="4" s="1"/>
  <c r="C62" i="4" s="1"/>
  <c r="C63" i="4" s="1"/>
  <c r="C64" i="4" s="1"/>
  <c r="C65" i="4" s="1"/>
  <c r="C66" i="4" s="1"/>
  <c r="C67" i="4" s="1"/>
  <c r="C68" i="4" s="1"/>
  <c r="C69" i="4" s="1"/>
  <c r="C70" i="4" s="1"/>
  <c r="C71" i="4" s="1"/>
  <c r="C72" i="4" s="1"/>
  <c r="C73" i="4" s="1"/>
  <c r="C74" i="4" s="1"/>
  <c r="C364" i="3" l="1"/>
  <c r="C365" i="3" s="1"/>
  <c r="C366" i="3" s="1"/>
  <c r="C367" i="3" s="1"/>
  <c r="C368" i="3" s="1"/>
  <c r="C369" i="3" s="1"/>
  <c r="C370" i="3" s="1"/>
  <c r="C371" i="3" s="1"/>
  <c r="C372" i="3" s="1"/>
  <c r="C373" i="3" s="1"/>
  <c r="C374" i="3" s="1"/>
  <c r="C375" i="3" s="1"/>
  <c r="C376" i="3" s="1"/>
  <c r="C377" i="3" s="1"/>
  <c r="C378" i="3" s="1"/>
  <c r="C379" i="3" s="1"/>
  <c r="C380" i="3" s="1"/>
  <c r="C381" i="3" s="1"/>
  <c r="C382" i="3" s="1"/>
  <c r="C383" i="3" s="1"/>
  <c r="C384" i="3" s="1"/>
  <c r="C385" i="3" s="1"/>
  <c r="C386" i="3" s="1"/>
  <c r="C387" i="3" s="1"/>
  <c r="C388" i="3" s="1"/>
  <c r="C389" i="3" s="1"/>
  <c r="C390" i="3" s="1"/>
  <c r="C391" i="3" s="1"/>
  <c r="C392" i="3" s="1"/>
  <c r="C393" i="3" s="1"/>
  <c r="C394" i="3" s="1"/>
  <c r="C395" i="3" s="1"/>
  <c r="C396" i="3" s="1"/>
  <c r="C397" i="3" s="1"/>
  <c r="C398" i="3" s="1"/>
  <c r="C399" i="3" s="1"/>
  <c r="C400" i="3" s="1"/>
  <c r="C401" i="3" s="1"/>
  <c r="C402" i="3" s="1"/>
  <c r="C403" i="3" s="1"/>
  <c r="C404" i="3" s="1"/>
  <c r="C405" i="3" s="1"/>
  <c r="C406" i="3" s="1"/>
  <c r="C407" i="3" s="1"/>
  <c r="C408" i="3" s="1"/>
  <c r="C409" i="3" s="1"/>
</calcChain>
</file>

<file path=xl/sharedStrings.xml><?xml version="1.0" encoding="utf-8"?>
<sst xmlns="http://schemas.openxmlformats.org/spreadsheetml/2006/main" count="7292" uniqueCount="2251">
  <si>
    <t>GOBIERNO DEL ESTADO DE JALISCO</t>
  </si>
  <si>
    <t xml:space="preserve">ENTREGA -RECEPCIÓN  ADMINISTRACIÓN PÚBLICA </t>
  </si>
  <si>
    <t xml:space="preserve">                                                                                   RELACIÓN DE ACTIVO DE FIJO - MAQUINARIA Y EQUIPO </t>
  </si>
  <si>
    <t xml:space="preserve">FECHA DE CORTE </t>
  </si>
  <si>
    <t>CRS</t>
  </si>
  <si>
    <t>No. Consec.</t>
  </si>
  <si>
    <t xml:space="preserve">Cuenta Contable </t>
  </si>
  <si>
    <t>No. Control Patrimonial</t>
  </si>
  <si>
    <t>Concepto</t>
  </si>
  <si>
    <t xml:space="preserve">Valor </t>
  </si>
  <si>
    <t>Marca</t>
  </si>
  <si>
    <t xml:space="preserve">Modelo </t>
  </si>
  <si>
    <t>No de Serie</t>
  </si>
  <si>
    <t>NUMERO</t>
  </si>
  <si>
    <t xml:space="preserve">Estado Actual </t>
  </si>
  <si>
    <t xml:space="preserve">Ubicación Actual </t>
  </si>
  <si>
    <t xml:space="preserve">Usuario </t>
  </si>
  <si>
    <t xml:space="preserve">Resguardante </t>
  </si>
  <si>
    <t>Modalidad juridica de la posesion</t>
  </si>
  <si>
    <t>Observaciones Grales.</t>
  </si>
  <si>
    <t>DE PLACAS</t>
  </si>
  <si>
    <t>NO EXISTE FISICAMENTE SOLO REGISTRO CONTABLE X MOTIN 1994</t>
  </si>
  <si>
    <t>125-020</t>
  </si>
  <si>
    <t>ACF-ME-98-001</t>
  </si>
  <si>
    <t>125-022</t>
  </si>
  <si>
    <t>ACF-ME-98-002</t>
  </si>
  <si>
    <t>125-027</t>
  </si>
  <si>
    <t>ACF-ME-98-005</t>
  </si>
  <si>
    <t>125-031</t>
  </si>
  <si>
    <t>ACF-ME-99-006</t>
  </si>
  <si>
    <t>125-032</t>
  </si>
  <si>
    <t>CPRF</t>
  </si>
  <si>
    <t>PROPIO</t>
  </si>
  <si>
    <t>125-033</t>
  </si>
  <si>
    <t>125-036</t>
  </si>
  <si>
    <t>ACF-ME-00-0037</t>
  </si>
  <si>
    <t>INTERNO</t>
  </si>
  <si>
    <t>MEGR</t>
  </si>
  <si>
    <t>125-039</t>
  </si>
  <si>
    <t>RPEJ</t>
  </si>
  <si>
    <t>SPV</t>
  </si>
  <si>
    <t>125-040</t>
  </si>
  <si>
    <t>125-041</t>
  </si>
  <si>
    <t>125-042</t>
  </si>
  <si>
    <t>125-043</t>
  </si>
  <si>
    <t>125-044</t>
  </si>
  <si>
    <t>125-045</t>
  </si>
  <si>
    <t>125-046</t>
  </si>
  <si>
    <t>125-047</t>
  </si>
  <si>
    <t>125-048</t>
  </si>
  <si>
    <t>125-049</t>
  </si>
  <si>
    <t>125-050</t>
  </si>
  <si>
    <t>125-051</t>
  </si>
  <si>
    <t>ACF-ME-00-180</t>
  </si>
  <si>
    <t>SERIE L9585948</t>
  </si>
  <si>
    <t>125-052</t>
  </si>
  <si>
    <t>ACF-ME-00-181</t>
  </si>
  <si>
    <t>125-053</t>
  </si>
  <si>
    <t>ACF-ME-00-182</t>
  </si>
  <si>
    <t>125-054</t>
  </si>
  <si>
    <t>ACF-ME-00-183</t>
  </si>
  <si>
    <t>125-055</t>
  </si>
  <si>
    <t>ACF-ME-01-001 AL   ACF-ME-01-002</t>
  </si>
  <si>
    <t>BUENO</t>
  </si>
  <si>
    <t>TAPICERIA CRS</t>
  </si>
  <si>
    <t>125-056</t>
  </si>
  <si>
    <t>ACF-ME-01-003</t>
  </si>
  <si>
    <t xml:space="preserve">(1)CEPILLO/ REBANADORA 15 </t>
  </si>
  <si>
    <t>CIUDAD GUZMAN</t>
  </si>
  <si>
    <t>ICP</t>
  </si>
  <si>
    <t>125-057</t>
  </si>
  <si>
    <t>ACF-ME-01-004</t>
  </si>
  <si>
    <t>(1)CANTEADORA</t>
  </si>
  <si>
    <t>TRUPER</t>
  </si>
  <si>
    <t>TRU6"</t>
  </si>
  <si>
    <t>125-058</t>
  </si>
  <si>
    <t>ACF-ME-01-005</t>
  </si>
  <si>
    <t>(1)LIJADORA BANDA</t>
  </si>
  <si>
    <t>DWALL</t>
  </si>
  <si>
    <t>DW430</t>
  </si>
  <si>
    <t>125-060</t>
  </si>
  <si>
    <t>ACF-ME-01-006</t>
  </si>
  <si>
    <t>(1)SIERRA CINTA VOL.20 C/MOTOR</t>
  </si>
  <si>
    <t>S/S</t>
  </si>
  <si>
    <t>CON  MOTOR</t>
  </si>
  <si>
    <t>125-061</t>
  </si>
  <si>
    <t>ACF-ME-01-007</t>
  </si>
  <si>
    <t xml:space="preserve">(1)TORNO MADERA CON MOTOR </t>
  </si>
  <si>
    <t>CON MOTOR</t>
  </si>
  <si>
    <t>125-062</t>
  </si>
  <si>
    <t>ACF-ME-01-008</t>
  </si>
  <si>
    <t>(1)TROMPO CON MOTOR MANDRIL (MADERA)</t>
  </si>
  <si>
    <t>JET</t>
  </si>
  <si>
    <t>125-063</t>
  </si>
  <si>
    <t>ACF-ME-01-009</t>
  </si>
  <si>
    <t>(1) BALANZA ELECTRONICA</t>
  </si>
  <si>
    <t>TANITA</t>
  </si>
  <si>
    <t>TALABARTERIA RPG</t>
  </si>
  <si>
    <t>FMV</t>
  </si>
  <si>
    <t>125-064</t>
  </si>
  <si>
    <t>ACF-ME-01-010</t>
  </si>
  <si>
    <t>(1) BALANZA ALECTRONICA</t>
  </si>
  <si>
    <t>TALABARTERIA CEINJURESS</t>
  </si>
  <si>
    <t>125-065</t>
  </si>
  <si>
    <t>ACF-ME-01-011</t>
  </si>
  <si>
    <t>(1) SIERRA ANGULO 12 DW705</t>
  </si>
  <si>
    <t>CARPINTERIA C.RS.</t>
  </si>
  <si>
    <t>125-066</t>
  </si>
  <si>
    <t>ACF-ME-01-012</t>
  </si>
  <si>
    <t>(1) REBAJADORA DW625</t>
  </si>
  <si>
    <t>125-067</t>
  </si>
  <si>
    <t>ACF-ME-01-013</t>
  </si>
  <si>
    <t>(1) LIJADORA BANDA 650 DW</t>
  </si>
  <si>
    <t>125-068</t>
  </si>
  <si>
    <t>ACF-ME-01-014</t>
  </si>
  <si>
    <t>(1) SIERRA CALADORA DW321K</t>
  </si>
  <si>
    <t>125-069</t>
  </si>
  <si>
    <t>ACF-ME-01-015</t>
  </si>
  <si>
    <t>(1) ESMERIL ANGULAR DW494</t>
  </si>
  <si>
    <t>125-070</t>
  </si>
  <si>
    <t>ACF-ME-01-016</t>
  </si>
  <si>
    <t>(1) ROTOMARTILLO 1/2 WR550W</t>
  </si>
  <si>
    <t>WR550W</t>
  </si>
  <si>
    <t>125-071</t>
  </si>
  <si>
    <t>ACF-ME-02-001</t>
  </si>
  <si>
    <t>(1) REBAJADORA DE COLUMNAS DW625</t>
  </si>
  <si>
    <t>DW625</t>
  </si>
  <si>
    <t>CARPINTERIA CEINJERESS</t>
  </si>
  <si>
    <t>125-072</t>
  </si>
  <si>
    <t>ACF-ME-02-002</t>
  </si>
  <si>
    <t>(1) LIJADORA DE 7-9" DW849</t>
  </si>
  <si>
    <t>DW849</t>
  </si>
  <si>
    <t>125-073</t>
  </si>
  <si>
    <t>ACF-ME-02-003</t>
  </si>
  <si>
    <t>(1) FOLEADORA</t>
  </si>
  <si>
    <t>S/M</t>
  </si>
  <si>
    <t>ZAPATERIA C.R.S.</t>
  </si>
  <si>
    <t>125-074</t>
  </si>
  <si>
    <t>ACF-ME-02-004</t>
  </si>
  <si>
    <t>(1) INGLETEADORA DELTA</t>
  </si>
  <si>
    <t>DELTA</t>
  </si>
  <si>
    <t>DOBLE 2X4</t>
  </si>
  <si>
    <t>125-075</t>
  </si>
  <si>
    <t>ACF-ME-02-005</t>
  </si>
  <si>
    <t xml:space="preserve">(1) CLAVADORA </t>
  </si>
  <si>
    <t>125-077</t>
  </si>
  <si>
    <t>ACF-ME-02-006</t>
  </si>
  <si>
    <t>(1) MOTOR 15HP 220-440 VOLTS</t>
  </si>
  <si>
    <t>1740RPM</t>
  </si>
  <si>
    <t>MTTO. CRS</t>
  </si>
  <si>
    <t>125-078</t>
  </si>
  <si>
    <t>ACF-ME-02-007</t>
  </si>
  <si>
    <t>(1) CEPILLO ELECTRICO</t>
  </si>
  <si>
    <t>850 W</t>
  </si>
  <si>
    <t>125-079</t>
  </si>
  <si>
    <t>ACF-ME-02-008</t>
  </si>
  <si>
    <t>(1) REBAJADORA</t>
  </si>
  <si>
    <t>125-080</t>
  </si>
  <si>
    <t>ACF-ME-02-009</t>
  </si>
  <si>
    <t>(1) ROTOMERTILLO 3/8 VVR DW503-B3</t>
  </si>
  <si>
    <t>DW503-B3</t>
  </si>
  <si>
    <t>125-081</t>
  </si>
  <si>
    <t>ACF-ME-02-010</t>
  </si>
  <si>
    <t>(1) LIJADORA INDUSTRIAL DW 421</t>
  </si>
  <si>
    <t>DW421</t>
  </si>
  <si>
    <t>125-082</t>
  </si>
  <si>
    <t>ACF-ME-02-011</t>
  </si>
  <si>
    <t>(1) REBAJADORA INDUSTRIAL DW625</t>
  </si>
  <si>
    <t>125-083</t>
  </si>
  <si>
    <t>ACF-ME-02-012</t>
  </si>
  <si>
    <t>(1) CABEZA ITSA 15 HP</t>
  </si>
  <si>
    <t>ITSA</t>
  </si>
  <si>
    <t>B115J01</t>
  </si>
  <si>
    <t>125-084</t>
  </si>
  <si>
    <t>ACF-ME-02-013</t>
  </si>
  <si>
    <t>(1) CLAVADORA/ENGRAPADORA 2X4</t>
  </si>
  <si>
    <t>DEVILBISS</t>
  </si>
  <si>
    <t>AC0450</t>
  </si>
  <si>
    <t>125-085</t>
  </si>
  <si>
    <t>ACF-ME-02-014</t>
  </si>
  <si>
    <t>(1) CUCHILLA HSS ZUBIOLA 6</t>
  </si>
  <si>
    <t>ZUBIOLA</t>
  </si>
  <si>
    <t>HN079</t>
  </si>
  <si>
    <t>125-086</t>
  </si>
  <si>
    <t>ACF-ME-03-001</t>
  </si>
  <si>
    <t>(1) MOLINO AZTECA</t>
  </si>
  <si>
    <t>AZTECA</t>
  </si>
  <si>
    <t>MOD 12</t>
  </si>
  <si>
    <t>ALFARERIA R.P.G</t>
  </si>
  <si>
    <t>125-087</t>
  </si>
  <si>
    <t>ACF-ME-03-002</t>
  </si>
  <si>
    <t>(1) ENGRAPADORA SENCO</t>
  </si>
  <si>
    <t>SENCO</t>
  </si>
  <si>
    <t>125-088</t>
  </si>
  <si>
    <t>ACF-ME-03-003</t>
  </si>
  <si>
    <t>125-089</t>
  </si>
  <si>
    <t>ACF-ME-03-004</t>
  </si>
  <si>
    <t>JUKI</t>
  </si>
  <si>
    <t>COSTURA CRS</t>
  </si>
  <si>
    <t>125-090</t>
  </si>
  <si>
    <t>ACF-ME-03-005 AL ACF-ME-03-085</t>
  </si>
  <si>
    <t>(81) SUAJES ZAPATERIA</t>
  </si>
  <si>
    <t>GON-CAR</t>
  </si>
  <si>
    <t>125-091</t>
  </si>
  <si>
    <t>ACF-ME-03-086 AL ACF-ME-03-385</t>
  </si>
  <si>
    <t>(300) HORMAS PARA BORA CABALLERO</t>
  </si>
  <si>
    <t>125-092</t>
  </si>
  <si>
    <t>ACF-ME-03-386</t>
  </si>
  <si>
    <t>MJCA</t>
  </si>
  <si>
    <t>125-093</t>
  </si>
  <si>
    <t>ACF-ME-03-387</t>
  </si>
  <si>
    <t>GR640</t>
  </si>
  <si>
    <t>125-094</t>
  </si>
  <si>
    <t>ACF-ME-03-388</t>
  </si>
  <si>
    <t>(1) CLAVADORA 5/8 A 2</t>
  </si>
  <si>
    <t>NB200</t>
  </si>
  <si>
    <t>125-095</t>
  </si>
  <si>
    <t>ACF-ME-03-389</t>
  </si>
  <si>
    <t>(1) SIERRA HERT 14</t>
  </si>
  <si>
    <t>XZ72</t>
  </si>
  <si>
    <t>125-096</t>
  </si>
  <si>
    <t>ACF-ME-03-390</t>
  </si>
  <si>
    <t>(1) CABEZA 2 HP P/COMPRESOR</t>
  </si>
  <si>
    <t>MANTENIMIENTO CRS</t>
  </si>
  <si>
    <t>125-097</t>
  </si>
  <si>
    <t>ACF-ME-03-391</t>
  </si>
  <si>
    <t>(1) MOTOR 10 HP SIEMENS</t>
  </si>
  <si>
    <t>SIEMENS</t>
  </si>
  <si>
    <t>125-098</t>
  </si>
  <si>
    <t>ACF-ME-03-392</t>
  </si>
  <si>
    <t>(1) BALANZA TORTILLERIA</t>
  </si>
  <si>
    <t>TORTILLERIA CEINJURESS</t>
  </si>
  <si>
    <t>125-099</t>
  </si>
  <si>
    <t>ACF-ME-03-393</t>
  </si>
  <si>
    <t>(1) BASCULA TORTILLARIA</t>
  </si>
  <si>
    <t>125-100</t>
  </si>
  <si>
    <t>ACF-ME-03-394</t>
  </si>
  <si>
    <t>(1) LIJADORA DWALT</t>
  </si>
  <si>
    <t>DEWALT</t>
  </si>
  <si>
    <t>DW430-B3</t>
  </si>
  <si>
    <t>125-101</t>
  </si>
  <si>
    <t>ACF-ME-03-395</t>
  </si>
  <si>
    <t>125-102</t>
  </si>
  <si>
    <t>ACF-ME-03-396</t>
  </si>
  <si>
    <t>125-103</t>
  </si>
  <si>
    <t>ACF-ME-03-397 AL ACF-ME-03-415</t>
  </si>
  <si>
    <t>(19) HIELERAS TORTILLERIA</t>
  </si>
  <si>
    <t>125-104</t>
  </si>
  <si>
    <t>ACF-ME-03-416</t>
  </si>
  <si>
    <t>(1) MOTOR MONOFASICO 1HP S4E100</t>
  </si>
  <si>
    <t>S4E100</t>
  </si>
  <si>
    <t>125-105</t>
  </si>
  <si>
    <t>ACF-ME-03-417 AL ACF-ME-03-421</t>
  </si>
  <si>
    <t>(5) MOTOR SIEMENS 1.5 HP</t>
  </si>
  <si>
    <t>CEINJURESS (2)   MTTO CRS (3)</t>
  </si>
  <si>
    <t>ICP (2) Y MEGR (3)</t>
  </si>
  <si>
    <t>125-106</t>
  </si>
  <si>
    <t>ACF-ME-03-422</t>
  </si>
  <si>
    <t>(1) EQUIPO DE SOLDAR</t>
  </si>
  <si>
    <t>WELDER</t>
  </si>
  <si>
    <t>MP8O</t>
  </si>
  <si>
    <t>LAMINADO Y PINTURA CRS</t>
  </si>
  <si>
    <t>125-107</t>
  </si>
  <si>
    <t>ACF-ME-03-423 AL ACF-ME-03-518</t>
  </si>
  <si>
    <t>(96) SUAJES ACERO</t>
  </si>
  <si>
    <t>125-108</t>
  </si>
  <si>
    <t>ACF-ME-03-519</t>
  </si>
  <si>
    <t>(1) PORTA POWER</t>
  </si>
  <si>
    <t>PORPO/10</t>
  </si>
  <si>
    <t>125-109</t>
  </si>
  <si>
    <t>ACF-ME-03-520 AL ACF-ME-03-521</t>
  </si>
  <si>
    <t>(2) ROTOMARTILLOS</t>
  </si>
  <si>
    <t xml:space="preserve">DW508-B3 -  KR500-B3 </t>
  </si>
  <si>
    <t>125-110</t>
  </si>
  <si>
    <t>ACF-ME-03-522</t>
  </si>
  <si>
    <t>(1) ESMERILADORA</t>
  </si>
  <si>
    <t>DW-402</t>
  </si>
  <si>
    <t>125-111</t>
  </si>
  <si>
    <t>ACF-ME-03-523</t>
  </si>
  <si>
    <t>(1) LLAVES MECANICOS</t>
  </si>
  <si>
    <t>URREA</t>
  </si>
  <si>
    <t>1200FM</t>
  </si>
  <si>
    <t>MECANICO CRS</t>
  </si>
  <si>
    <t>125-112</t>
  </si>
  <si>
    <t>ACF-ME-03-524</t>
  </si>
  <si>
    <t>(1) LLAVES MECANICO</t>
  </si>
  <si>
    <t>1200.G</t>
  </si>
  <si>
    <t>125-113</t>
  </si>
  <si>
    <t>ACF-ME-03-525</t>
  </si>
  <si>
    <t>(1) LIJADORA</t>
  </si>
  <si>
    <t>125-114</t>
  </si>
  <si>
    <t>ACF-ME-03-526</t>
  </si>
  <si>
    <t>(1) CORTADORA</t>
  </si>
  <si>
    <t>AZAR</t>
  </si>
  <si>
    <t>125-115</t>
  </si>
  <si>
    <t>ACF-ME-03-527 AL ACF-ME-03-528</t>
  </si>
  <si>
    <t>(2) EXTRACTOR DE ASPAS 24</t>
  </si>
  <si>
    <t>125-117</t>
  </si>
  <si>
    <t>ACF-ME-03-529</t>
  </si>
  <si>
    <t>(1) LIJADORA DWALL</t>
  </si>
  <si>
    <t>125-118</t>
  </si>
  <si>
    <t>ACF-ME-04-001</t>
  </si>
  <si>
    <t>ROUTER 1 3/4</t>
  </si>
  <si>
    <t>NUEVO</t>
  </si>
  <si>
    <t>CARPINTERIA C.R.S.</t>
  </si>
  <si>
    <t>125-119</t>
  </si>
  <si>
    <t>ACF-ME-04-002</t>
  </si>
  <si>
    <t>BROTHER</t>
  </si>
  <si>
    <t>125-120</t>
  </si>
  <si>
    <t>ACF-ME-04-003</t>
  </si>
  <si>
    <t>REBAJADORA DWALL618D</t>
  </si>
  <si>
    <t>DW618D</t>
  </si>
  <si>
    <t>125-121</t>
  </si>
  <si>
    <t>ACF-ME-04-004</t>
  </si>
  <si>
    <t>LIJADORA DWALL 430-B3 5.2AMP</t>
  </si>
  <si>
    <t>125-122</t>
  </si>
  <si>
    <t>ACF-ME-04-005</t>
  </si>
  <si>
    <t>MOTOR MONOFA. 4 POLOS 1 HP</t>
  </si>
  <si>
    <t>125-123</t>
  </si>
  <si>
    <t>ACF-ME-04-006</t>
  </si>
  <si>
    <t>(1) SIERRA RADIAL 10 DISCO CARBURO</t>
  </si>
  <si>
    <t>125-124</t>
  </si>
  <si>
    <t>ACF-ME-04-007</t>
  </si>
  <si>
    <t>SL73403</t>
  </si>
  <si>
    <t>D3V41154</t>
  </si>
  <si>
    <t>125-125</t>
  </si>
  <si>
    <t>ACF-ME-04-008</t>
  </si>
  <si>
    <t>D3V41174</t>
  </si>
  <si>
    <t>125-126</t>
  </si>
  <si>
    <t>ACF-ME-04-009 AL ACF-ME-04-092</t>
  </si>
  <si>
    <t>(84) SUAJES ZAPATERIA</t>
  </si>
  <si>
    <t>125-127</t>
  </si>
  <si>
    <t>ACF-ME-04-093</t>
  </si>
  <si>
    <t>(1) MAQUINA BROTHER RECTA</t>
  </si>
  <si>
    <t>G3V49949</t>
  </si>
  <si>
    <t>125-128</t>
  </si>
  <si>
    <t>ACF-ME-05-001</t>
  </si>
  <si>
    <t>(1) TALADRO 3/8 9.6 DW</t>
  </si>
  <si>
    <t>DW926K-2</t>
  </si>
  <si>
    <t>CARPINTERIA CEINJURESS</t>
  </si>
  <si>
    <t>125-129</t>
  </si>
  <si>
    <t>ACF-ME-05-002</t>
  </si>
  <si>
    <t>ROUTER DWALT 2 1/4" HP MOD DW618D</t>
  </si>
  <si>
    <t>DW618-D</t>
  </si>
  <si>
    <t>125-130</t>
  </si>
  <si>
    <t>ACF-ME-05-003</t>
  </si>
  <si>
    <t>(1) CIZALLA DW892</t>
  </si>
  <si>
    <t>DW892</t>
  </si>
  <si>
    <t xml:space="preserve"> </t>
  </si>
  <si>
    <t>125-131</t>
  </si>
  <si>
    <t>ACF-ME-05-004</t>
  </si>
  <si>
    <t>(1) LIJADORA PULIDORA 7 Y 9 DW849</t>
  </si>
  <si>
    <t>D/W849</t>
  </si>
  <si>
    <t>125-132</t>
  </si>
  <si>
    <t>ACF-ME-05-005</t>
  </si>
  <si>
    <t>(1) MOTOSIERRA 59cc PROMAC61-24</t>
  </si>
  <si>
    <t>PARTNER</t>
  </si>
  <si>
    <t>PROMAC61</t>
  </si>
  <si>
    <t>125-133</t>
  </si>
  <si>
    <t>ACF-ME-05-006</t>
  </si>
  <si>
    <t>(1)  REBAJADORA DE COLUMNAS DW625</t>
  </si>
  <si>
    <t>125-135</t>
  </si>
  <si>
    <t>ACF-ME-05-008</t>
  </si>
  <si>
    <t>(1) TALADRO INALAMBRICO</t>
  </si>
  <si>
    <t>SKL</t>
  </si>
  <si>
    <t>125-136</t>
  </si>
  <si>
    <t>ACF-ME-06-001     al     ACF-ME-06-002</t>
  </si>
  <si>
    <t>(2) ANDAMIOS</t>
  </si>
  <si>
    <t>RPG ALFARERIA</t>
  </si>
  <si>
    <t>125-137</t>
  </si>
  <si>
    <t>ACF-ME-06-003</t>
  </si>
  <si>
    <t>MOTOSIERRA 45CC M1462</t>
  </si>
  <si>
    <t>MI462</t>
  </si>
  <si>
    <t>CRS CARPINTERIA</t>
  </si>
  <si>
    <t>125-138</t>
  </si>
  <si>
    <t>ACF-ME-06-004</t>
  </si>
  <si>
    <t>(1) COMPRESOR 2.5HP TANQUE 25L</t>
  </si>
  <si>
    <t>960GONI</t>
  </si>
  <si>
    <t>RPG ZAPATERIA</t>
  </si>
  <si>
    <t>CMGI</t>
  </si>
  <si>
    <t>125-139</t>
  </si>
  <si>
    <t>ACF-ME-06-005</t>
  </si>
  <si>
    <t>(1) BANCO DE AFINAR Y CARDAR</t>
  </si>
  <si>
    <t>11B010</t>
  </si>
  <si>
    <t>125-140</t>
  </si>
  <si>
    <t>ACF-ME-06-006</t>
  </si>
  <si>
    <t>(1) PEGADORA DE COJIN</t>
  </si>
  <si>
    <t>SIMAQ</t>
  </si>
  <si>
    <t>11P001</t>
  </si>
  <si>
    <t>125-141</t>
  </si>
  <si>
    <t>ACF-ME-06-007</t>
  </si>
  <si>
    <t>(1) ACTIVADORA TUBULAR  INDUSTRIAL</t>
  </si>
  <si>
    <t>RAM</t>
  </si>
  <si>
    <t>125-142</t>
  </si>
  <si>
    <t>ACF-ME-06-008     al     ACF-ME-06-009</t>
  </si>
  <si>
    <t>(2) MESA DE CORTE</t>
  </si>
  <si>
    <t>11M002</t>
  </si>
  <si>
    <t>125-143</t>
  </si>
  <si>
    <t>DDL-8300N</t>
  </si>
  <si>
    <t>125-144</t>
  </si>
  <si>
    <t>ACF-ME-06-012</t>
  </si>
  <si>
    <t>(1) LIJADORA ROTOORBITAL</t>
  </si>
  <si>
    <t>125-145</t>
  </si>
  <si>
    <t>ACF-ME-06-013</t>
  </si>
  <si>
    <t>(1) CEPILLO CARPINTERO</t>
  </si>
  <si>
    <t>5C 12015</t>
  </si>
  <si>
    <t>125-146</t>
  </si>
  <si>
    <t>ACF-ME-06-014</t>
  </si>
  <si>
    <t>CLAVADORA NEUMATICA</t>
  </si>
  <si>
    <t>D51238K</t>
  </si>
  <si>
    <t>125-147</t>
  </si>
  <si>
    <t>ACF-ME-06-015</t>
  </si>
  <si>
    <t>(1) SIERRA CALADORA</t>
  </si>
  <si>
    <t>DW317K</t>
  </si>
  <si>
    <t>125-148</t>
  </si>
  <si>
    <t>ACF-ME-06-016</t>
  </si>
  <si>
    <t>(1) SIERRA ANGULO OPUESTO</t>
  </si>
  <si>
    <t>DW705S</t>
  </si>
  <si>
    <t>125-149</t>
  </si>
  <si>
    <t>ACF-ME-06-017</t>
  </si>
  <si>
    <t>4DOYM06313</t>
  </si>
  <si>
    <t>125-150</t>
  </si>
  <si>
    <t>ACF-ME-06-018</t>
  </si>
  <si>
    <t>MO-6716S-DE4-40H</t>
  </si>
  <si>
    <t>8MOYF21578</t>
  </si>
  <si>
    <t>125-151</t>
  </si>
  <si>
    <t>ACF-ME-06-019</t>
  </si>
  <si>
    <t>125-152</t>
  </si>
  <si>
    <t>ACF-ME-06-020</t>
  </si>
  <si>
    <t>8MOYF21470</t>
  </si>
  <si>
    <t>125-153</t>
  </si>
  <si>
    <t>ACF-ME-06-021</t>
  </si>
  <si>
    <t>(1) SIERRA ANGULO DW705S</t>
  </si>
  <si>
    <t>125-156</t>
  </si>
  <si>
    <t>ACF-ME-06-024</t>
  </si>
  <si>
    <t>MAQUINA PARA ESCOPLO  MOD. RUBI</t>
  </si>
  <si>
    <t>INVICTA</t>
  </si>
  <si>
    <t>RUBI</t>
  </si>
  <si>
    <t>125-157</t>
  </si>
  <si>
    <t>125-158</t>
  </si>
  <si>
    <t>ACF-ME-06-027</t>
  </si>
  <si>
    <t>YAMATO</t>
  </si>
  <si>
    <t>CZ-6003-A4DF</t>
  </si>
  <si>
    <t>125-159</t>
  </si>
  <si>
    <t>ACF-ME-06-028</t>
  </si>
  <si>
    <t>(1) LIJADORA ORBITAL DW411-B3</t>
  </si>
  <si>
    <t>DW411-B3</t>
  </si>
  <si>
    <t>CEINJURES CARPINTERIA</t>
  </si>
  <si>
    <t>125-160</t>
  </si>
  <si>
    <t>ACF-ME-06-029</t>
  </si>
  <si>
    <t>DW313-B3</t>
  </si>
  <si>
    <t>125-161</t>
  </si>
  <si>
    <t>ACF-ME-06-030</t>
  </si>
  <si>
    <t>(1) LIJADORA DE BANDA</t>
  </si>
  <si>
    <t>DW433</t>
  </si>
  <si>
    <t>125-162</t>
  </si>
  <si>
    <t>ACF-ME-06-031</t>
  </si>
  <si>
    <t>ROTOMARTILLO DW5085-B3</t>
  </si>
  <si>
    <t>DW508S-B3</t>
  </si>
  <si>
    <t>125-163</t>
  </si>
  <si>
    <t>ACF-ME-06-032</t>
  </si>
  <si>
    <t>SIERRA INGLETEADORA</t>
  </si>
  <si>
    <t>DW70311POSC</t>
  </si>
  <si>
    <t>125-164</t>
  </si>
  <si>
    <t>ACF-ME-06-033</t>
  </si>
  <si>
    <t>COMPRESOR 1/2 40 LTS</t>
  </si>
  <si>
    <t>5DAOHE050</t>
  </si>
  <si>
    <t>125-165</t>
  </si>
  <si>
    <t>ACF-ME-06-034</t>
  </si>
  <si>
    <t>ESMERIL ANGULAR DW434</t>
  </si>
  <si>
    <t>DW494</t>
  </si>
  <si>
    <t>125-166</t>
  </si>
  <si>
    <t>ACF-ME-06-035</t>
  </si>
  <si>
    <t>(1) LIJADORA ROTO ORBITAL DW</t>
  </si>
  <si>
    <t>D26451</t>
  </si>
  <si>
    <t>125-167</t>
  </si>
  <si>
    <t>ACF-ME-06-036</t>
  </si>
  <si>
    <t>(1) REBAJADORARA DE COLUMNAS</t>
  </si>
  <si>
    <t>125-168</t>
  </si>
  <si>
    <t>125-169</t>
  </si>
  <si>
    <t>ACF-ME-06-039</t>
  </si>
  <si>
    <t>CEINJURESS COSTURA</t>
  </si>
  <si>
    <t>125-170</t>
  </si>
  <si>
    <t>ACF-ME-06-040</t>
  </si>
  <si>
    <t>MOTOSIERRA REACON 20" C.C. P4620</t>
  </si>
  <si>
    <t>REACON</t>
  </si>
  <si>
    <t>P4620</t>
  </si>
  <si>
    <t>125-171</t>
  </si>
  <si>
    <t>ACF-ME-06-041</t>
  </si>
  <si>
    <t>(1) ESMERIL P/BANCO 6" DW 752-B3</t>
  </si>
  <si>
    <t>DW752-B3</t>
  </si>
  <si>
    <t>125-172</t>
  </si>
  <si>
    <t>ACF-ME-06-042</t>
  </si>
  <si>
    <t>(1) LIJADORA DE BANDA DW433</t>
  </si>
  <si>
    <t>125-173</t>
  </si>
  <si>
    <t>ACF-ME-06-043</t>
  </si>
  <si>
    <t>(1) CEPILLO 15" DC-WP15</t>
  </si>
  <si>
    <t>SILVER LINE</t>
  </si>
  <si>
    <t>DC-WP15</t>
  </si>
  <si>
    <t>125-174</t>
  </si>
  <si>
    <t>ACF-ME-06-044</t>
  </si>
  <si>
    <t>TROMPO MECANICA INVICTA MOD. TY11</t>
  </si>
  <si>
    <t>TY11</t>
  </si>
  <si>
    <t>125-175</t>
  </si>
  <si>
    <t>ACF-ME-06-045</t>
  </si>
  <si>
    <t>CALENTADOR DE 6" MCA. SILVER</t>
  </si>
  <si>
    <t>125-176</t>
  </si>
  <si>
    <t>ACF-ME-06-046</t>
  </si>
  <si>
    <t>125-177</t>
  </si>
  <si>
    <t>ACF-ME-06-047</t>
  </si>
  <si>
    <t>(1) TORNO DE MADERA COPIADOR</t>
  </si>
  <si>
    <t>YHL1000B</t>
  </si>
  <si>
    <t>125-178</t>
  </si>
  <si>
    <t>ACF-ME-07-001</t>
  </si>
  <si>
    <t>(1) MANDRIL PULIDOR BROQUERO</t>
  </si>
  <si>
    <t>TORMAN 150</t>
  </si>
  <si>
    <t>125-179</t>
  </si>
  <si>
    <t>ACF-ME-07-002</t>
  </si>
  <si>
    <t>(1)COMPRESOR</t>
  </si>
  <si>
    <t>125-180</t>
  </si>
  <si>
    <t>ACF-ME-07-003</t>
  </si>
  <si>
    <t>(1)CEPILLO 15"</t>
  </si>
  <si>
    <t>125-181</t>
  </si>
  <si>
    <t>ACF-ME-07-004</t>
  </si>
  <si>
    <t>CEINJURESS CARPINTERIA</t>
  </si>
  <si>
    <t>125-182</t>
  </si>
  <si>
    <t>ACF-ME-07-005</t>
  </si>
  <si>
    <t>(1)CANTEADOR  6"</t>
  </si>
  <si>
    <t>125-183</t>
  </si>
  <si>
    <t>ACF-ME-07-006</t>
  </si>
  <si>
    <t>DW715</t>
  </si>
  <si>
    <t>CRS ALMACEN</t>
  </si>
  <si>
    <t>125-184</t>
  </si>
  <si>
    <t>ACF-ME-07-007</t>
  </si>
  <si>
    <t>(1)CEPILLO 2.5 MM</t>
  </si>
  <si>
    <t>DW680K</t>
  </si>
  <si>
    <t>125-185</t>
  </si>
  <si>
    <t>ACF-ME-07-008</t>
  </si>
  <si>
    <t>(1)REBAJADORA DE COLUMNAS</t>
  </si>
  <si>
    <t>125-186</t>
  </si>
  <si>
    <t>ACF-ME-07-009</t>
  </si>
  <si>
    <t>(1)SIERRA CALADORA</t>
  </si>
  <si>
    <t>125-187</t>
  </si>
  <si>
    <t>ACF-ME-07-010</t>
  </si>
  <si>
    <t>SIRUBA</t>
  </si>
  <si>
    <t>PK-511-M</t>
  </si>
  <si>
    <t>125-188</t>
  </si>
  <si>
    <t>ACF-ME-07-011</t>
  </si>
  <si>
    <t>PK-522-42XL</t>
  </si>
  <si>
    <t>125-189</t>
  </si>
  <si>
    <t>ACF-ME-07-012</t>
  </si>
  <si>
    <t>BH-780-B</t>
  </si>
  <si>
    <t>125-190</t>
  </si>
  <si>
    <t>ACF-ME-07-013</t>
  </si>
  <si>
    <t>4DOZK14868</t>
  </si>
  <si>
    <t>125-191</t>
  </si>
  <si>
    <t>ACF-ME-07-014</t>
  </si>
  <si>
    <t>(1) LIJADORA DE BANDA 4 X 24</t>
  </si>
  <si>
    <t>PORTER CA</t>
  </si>
  <si>
    <t>125-192</t>
  </si>
  <si>
    <t>ACF-ME-07-015</t>
  </si>
  <si>
    <t xml:space="preserve">(1) LIJADORA PULIDORA 7" Y 9"      </t>
  </si>
  <si>
    <t>125-193</t>
  </si>
  <si>
    <t>ACF-ME-07-016</t>
  </si>
  <si>
    <t>8MOZA21123</t>
  </si>
  <si>
    <t>125-194</t>
  </si>
  <si>
    <t>ACF-ME-07-017</t>
  </si>
  <si>
    <t>KM</t>
  </si>
  <si>
    <t>125-195</t>
  </si>
  <si>
    <t>ACF-ME-07-018</t>
  </si>
  <si>
    <t>4DOZK14895</t>
  </si>
  <si>
    <t>NUEVA</t>
  </si>
  <si>
    <t>125-196</t>
  </si>
  <si>
    <t>ACF-ME-07-019</t>
  </si>
  <si>
    <t>8MOZA21116</t>
  </si>
  <si>
    <t>125-197</t>
  </si>
  <si>
    <t>ACF-ME-07-020</t>
  </si>
  <si>
    <t>(1)REVOLVEDORA DE CONCRETO</t>
  </si>
  <si>
    <t>SIN MARCA</t>
  </si>
  <si>
    <t>CRS MTTO</t>
  </si>
  <si>
    <t>125-198</t>
  </si>
  <si>
    <t>ACF-ME-07-021</t>
  </si>
  <si>
    <t>(1)LIJADORA DE BANDA 4X24</t>
  </si>
  <si>
    <t>125-199</t>
  </si>
  <si>
    <t>ACF-ME-07-022</t>
  </si>
  <si>
    <t>(1)TALADRO TIPO ESPADA 1/2</t>
  </si>
  <si>
    <t>DW130V</t>
  </si>
  <si>
    <t>125-200</t>
  </si>
  <si>
    <t>125-201</t>
  </si>
  <si>
    <t>125-202</t>
  </si>
  <si>
    <t>125-203</t>
  </si>
  <si>
    <t>ACF-ME-07-035</t>
  </si>
  <si>
    <t>8MOZL12044</t>
  </si>
  <si>
    <t>125-204</t>
  </si>
  <si>
    <t>ACF-ME-07-036</t>
  </si>
  <si>
    <t>SWF</t>
  </si>
  <si>
    <t>SWF/E-T1201C</t>
  </si>
  <si>
    <t>C4009068</t>
  </si>
  <si>
    <t>125-205</t>
  </si>
  <si>
    <t>ACF-ME-07-037</t>
  </si>
  <si>
    <t>(1)LIJADORA ROTO ORBITAL 5"</t>
  </si>
  <si>
    <t>125-207</t>
  </si>
  <si>
    <t>ACF-ME-08-001</t>
  </si>
  <si>
    <t>(1) REBAJADORA DE COLUMNAS</t>
  </si>
  <si>
    <t>125-208</t>
  </si>
  <si>
    <t>ACF-ME-08-002</t>
  </si>
  <si>
    <t>(1) SUAJADORA MANUAL S/BASE</t>
  </si>
  <si>
    <t>11S004</t>
  </si>
  <si>
    <t>125-209</t>
  </si>
  <si>
    <t>ACF-ME-08-003</t>
  </si>
  <si>
    <t xml:space="preserve">(1) LIJADORA ROTO ORBITAL </t>
  </si>
  <si>
    <t>125-210</t>
  </si>
  <si>
    <t>ACF-ME-08-004</t>
  </si>
  <si>
    <t>(1) CORTADORA DE METALES 14"</t>
  </si>
  <si>
    <t>D28700-B3</t>
  </si>
  <si>
    <t>125-212</t>
  </si>
  <si>
    <t>ACF-ME-08-006</t>
  </si>
  <si>
    <t>(1) ESMERILADORA ANGULAR 9"</t>
  </si>
  <si>
    <t>D28494WB3 DW2</t>
  </si>
  <si>
    <t>125-213</t>
  </si>
  <si>
    <t>ACF-ME-08-007</t>
  </si>
  <si>
    <t>(1) TRIPIE P/PRENSA DE YUGO Y CADENA</t>
  </si>
  <si>
    <t>N/A</t>
  </si>
  <si>
    <t>DE YUGO Y CADENA</t>
  </si>
  <si>
    <t>ACF-ME-08-008</t>
  </si>
  <si>
    <t>(1) TROMPO 1/2-3/4 MOTOR 1.1/HP</t>
  </si>
  <si>
    <t>125-214</t>
  </si>
  <si>
    <t>ACF-ME-08-009</t>
  </si>
  <si>
    <t xml:space="preserve">(1) TALADRO 1/2 </t>
  </si>
  <si>
    <t>VVR 570 DW235G</t>
  </si>
  <si>
    <t>125-215</t>
  </si>
  <si>
    <t>SL-7340-3</t>
  </si>
  <si>
    <t>NUEVAS</t>
  </si>
  <si>
    <t>125-216</t>
  </si>
  <si>
    <t>ACF-ME-08-012</t>
  </si>
  <si>
    <t xml:space="preserve">(1) LIJADORA DE BANDA </t>
  </si>
  <si>
    <t xml:space="preserve">4*24 PORTER </t>
  </si>
  <si>
    <t>125-217</t>
  </si>
  <si>
    <t>ACF-ME-08-013</t>
  </si>
  <si>
    <t xml:space="preserve">(1) TARRAJA P/TUBO DE 1/2 </t>
  </si>
  <si>
    <t>TM-3C/CAJA</t>
  </si>
  <si>
    <t>125-218</t>
  </si>
  <si>
    <t>ACF-ME-08-014</t>
  </si>
  <si>
    <t>(1) TORNILLO DE BANCO 6" URREA</t>
  </si>
  <si>
    <t>CEINJURESS ALMACEN</t>
  </si>
  <si>
    <t>125-219</t>
  </si>
  <si>
    <t>ACF-ME-08-015</t>
  </si>
  <si>
    <t xml:space="preserve">(1) ROTOMARTILLO 1/2 </t>
  </si>
  <si>
    <t>DW502</t>
  </si>
  <si>
    <t>CEINJURESS</t>
  </si>
  <si>
    <t>125-221</t>
  </si>
  <si>
    <t>ACF-ME-08-018                   ACF-ME-08-019</t>
  </si>
  <si>
    <t>(2)PULIDORAS ORBITAL MAKITA MOD:B5010</t>
  </si>
  <si>
    <t>MAKITA</t>
  </si>
  <si>
    <t>125-222</t>
  </si>
  <si>
    <t>125-224</t>
  </si>
  <si>
    <t>125-225</t>
  </si>
  <si>
    <t>125-226</t>
  </si>
  <si>
    <t>ACF-ME-08-068                   ACF-ME-08-069</t>
  </si>
  <si>
    <t xml:space="preserve">(2)CLAVADORAS NEUMAT. 5/8 2" </t>
  </si>
  <si>
    <t>125-227</t>
  </si>
  <si>
    <t>ACF-ME-08-070</t>
  </si>
  <si>
    <t xml:space="preserve">(1)LIJADORA ROTO ORBITAL </t>
  </si>
  <si>
    <t>DW443</t>
  </si>
  <si>
    <t>125-230</t>
  </si>
  <si>
    <t>ACF-ME-08-072</t>
  </si>
  <si>
    <t>(1)ROTOMARTILLO REVERSIBLE 5/8</t>
  </si>
  <si>
    <t>125-231</t>
  </si>
  <si>
    <t>ACF-ME-08-073</t>
  </si>
  <si>
    <t xml:space="preserve">(1)CLAVADORA NEUMAT. 11/4-21/2 </t>
  </si>
  <si>
    <t>D51256K</t>
  </si>
  <si>
    <t>125-232</t>
  </si>
  <si>
    <t>ACF-ME-09-001</t>
  </si>
  <si>
    <t>125-233</t>
  </si>
  <si>
    <t>ACF-ME-09-002</t>
  </si>
  <si>
    <t xml:space="preserve">(1)LIJADORA ROTOORBITAL </t>
  </si>
  <si>
    <t>125-234</t>
  </si>
  <si>
    <t>ACF-ME-09-003</t>
  </si>
  <si>
    <t xml:space="preserve">(1)MOTOR </t>
  </si>
  <si>
    <t>5HP 2P ARM.</t>
  </si>
  <si>
    <t>125-235</t>
  </si>
  <si>
    <t>ACF-ME-09-004 AL             ACF-ME-09-009</t>
  </si>
  <si>
    <t>(6)EXTINTORES POLVO ABC  4.5 KG</t>
  </si>
  <si>
    <t xml:space="preserve">NUEVO </t>
  </si>
  <si>
    <t>125-236</t>
  </si>
  <si>
    <t xml:space="preserve">ACF-ME-09-010                  </t>
  </si>
  <si>
    <t>1HP 108 LT EO7VME100 108 3</t>
  </si>
  <si>
    <t>125-237</t>
  </si>
  <si>
    <t>ACF-ME-09-011</t>
  </si>
  <si>
    <t>P7DISCO 6"</t>
  </si>
  <si>
    <t>125-238</t>
  </si>
  <si>
    <t>ACF-ME-09-012</t>
  </si>
  <si>
    <t xml:space="preserve">(1)LIJADORA P/AUTOMOVIL </t>
  </si>
  <si>
    <t>DW949</t>
  </si>
  <si>
    <t>125-239</t>
  </si>
  <si>
    <t>ACF-ME-09-013</t>
  </si>
  <si>
    <t xml:space="preserve">(1)LIJADORA ORBITAL </t>
  </si>
  <si>
    <t xml:space="preserve">1/4 HOJA </t>
  </si>
  <si>
    <t>125-240</t>
  </si>
  <si>
    <t>ACF-ME-09-014</t>
  </si>
  <si>
    <t>D26454 5"</t>
  </si>
  <si>
    <t>125-241</t>
  </si>
  <si>
    <t>ACF-ME-09-015</t>
  </si>
  <si>
    <t>DW 443 6"</t>
  </si>
  <si>
    <t>125-242</t>
  </si>
  <si>
    <t>125-243</t>
  </si>
  <si>
    <t>125-244</t>
  </si>
  <si>
    <t>125-245</t>
  </si>
  <si>
    <t>SINGER</t>
  </si>
  <si>
    <t>125-246</t>
  </si>
  <si>
    <t>ACF-ME-09-032</t>
  </si>
  <si>
    <t>(1)TALADRO METALICO</t>
  </si>
  <si>
    <t>5/8 700RPM 480WTS</t>
  </si>
  <si>
    <t>125-247</t>
  </si>
  <si>
    <t>ACF-ME-09-033</t>
  </si>
  <si>
    <t xml:space="preserve">(1) MOTOR </t>
  </si>
  <si>
    <t>STD ARM</t>
  </si>
  <si>
    <t>182T GP10 3F 3HP</t>
  </si>
  <si>
    <t>125-248</t>
  </si>
  <si>
    <t>ACF-ME-09-034 AL             ACF-ME-09-035</t>
  </si>
  <si>
    <t xml:space="preserve">(2)SELLADORAS MANUALES DE IMPULSO </t>
  </si>
  <si>
    <t>PCS</t>
  </si>
  <si>
    <t>125-249</t>
  </si>
  <si>
    <t>ACF-ME-09-036 AL            ACF-ME-09-037</t>
  </si>
  <si>
    <t xml:space="preserve">(3)SELLADORAS MANUALES DE IMPULSO </t>
  </si>
  <si>
    <t>125-250</t>
  </si>
  <si>
    <t>ACF-ME-09-038</t>
  </si>
  <si>
    <t xml:space="preserve">(1) CORTADORA DE VARILLA </t>
  </si>
  <si>
    <t>125-251</t>
  </si>
  <si>
    <t>ACF-ME-09-039</t>
  </si>
  <si>
    <t xml:space="preserve">(1) ENGRAPADORA  </t>
  </si>
  <si>
    <t>SFW10-C (C06-C10)</t>
  </si>
  <si>
    <t>125-252</t>
  </si>
  <si>
    <t>125-253</t>
  </si>
  <si>
    <t>ACF-ME-09-043</t>
  </si>
  <si>
    <t>(1) ENGRAPADORA DE CASCO 2"</t>
  </si>
  <si>
    <t>SN45</t>
  </si>
  <si>
    <t>125-254</t>
  </si>
  <si>
    <t>125-255</t>
  </si>
  <si>
    <t>(1)BASCULA CUCHARON 20 KG</t>
  </si>
  <si>
    <t>1126</t>
  </si>
  <si>
    <t>F20-RC</t>
  </si>
  <si>
    <t>125-258</t>
  </si>
  <si>
    <t>ACF-ME-10-003</t>
  </si>
  <si>
    <t>125-259</t>
  </si>
  <si>
    <t>ACF-ME-10-004</t>
  </si>
  <si>
    <t>125-260</t>
  </si>
  <si>
    <t>ACF-ME-10-005</t>
  </si>
  <si>
    <t>125-261</t>
  </si>
  <si>
    <t>ACF-ME-10-006</t>
  </si>
  <si>
    <t>125-262</t>
  </si>
  <si>
    <t>ACF-ME-10-007</t>
  </si>
  <si>
    <t>(1)TROMPO P/MADERA 1" 1-1/4" Y 1-1/2" KN S-38W</t>
  </si>
  <si>
    <t>125-264</t>
  </si>
  <si>
    <t>ACF-ME-10-009</t>
  </si>
  <si>
    <t>(6)SIERRAS HART STHELE 6" X 24 D/A</t>
  </si>
  <si>
    <t>125-265</t>
  </si>
  <si>
    <t>ACF-ME-10-010</t>
  </si>
  <si>
    <t xml:space="preserve">(1)MOTOR 2 HP 3450 RPM MONOFASICO 2 POLOS </t>
  </si>
  <si>
    <t>125-266</t>
  </si>
  <si>
    <t>ACF-ME-10-011</t>
  </si>
  <si>
    <t>125-267</t>
  </si>
  <si>
    <t>ACF-ME-10-012</t>
  </si>
  <si>
    <t>125-268</t>
  </si>
  <si>
    <t>ACF-ME-10-013</t>
  </si>
  <si>
    <t>125-269</t>
  </si>
  <si>
    <t>ACF-ME-10-014</t>
  </si>
  <si>
    <t>(2)TALADROS MAKITA M:HP 1640 VVR 0-2800</t>
  </si>
  <si>
    <t>125-270</t>
  </si>
  <si>
    <t>ACF-ME-10-015</t>
  </si>
  <si>
    <t>125-271</t>
  </si>
  <si>
    <t>ACF-ME-10-016</t>
  </si>
  <si>
    <t>125-272</t>
  </si>
  <si>
    <t>ACF-ME-10-017</t>
  </si>
  <si>
    <t>(1)MOTOR ELECTRICO 1HP C4000972 1750 RPM</t>
  </si>
  <si>
    <t>125-273</t>
  </si>
  <si>
    <t>ACF-ME-10-018</t>
  </si>
  <si>
    <t>CALIBRE TELESCOPICO MITUTOYO 155-903</t>
  </si>
  <si>
    <t>125-274</t>
  </si>
  <si>
    <t>ACF-ME-10-019</t>
  </si>
  <si>
    <t>125-275</t>
  </si>
  <si>
    <t>ACF-ME-11-001  AL                            ACF-ME-11-002</t>
  </si>
  <si>
    <t xml:space="preserve">(2) ANAQUELES 30X85X2.00 CON 8 ENTREPAÑOS </t>
  </si>
  <si>
    <t>125-276</t>
  </si>
  <si>
    <t>ACF-ME-11-003 AL               ACF-ME-11-006</t>
  </si>
  <si>
    <t xml:space="preserve">(4) LIJADORAS ROTO ORBITAL 280W 5"X3/32 </t>
  </si>
  <si>
    <t>125-277</t>
  </si>
  <si>
    <t>ACF-ME-10-026</t>
  </si>
  <si>
    <t>125-278</t>
  </si>
  <si>
    <t>ACF-ME-12-027</t>
  </si>
  <si>
    <t>125-279</t>
  </si>
  <si>
    <t>ACF-ME-12-028</t>
  </si>
  <si>
    <t>(1) MICROMETRO DE 0-1</t>
  </si>
  <si>
    <t>125-280</t>
  </si>
  <si>
    <t>ACF-ME-12-029</t>
  </si>
  <si>
    <t>(1) HIDROLAVADORA A GASOLINA CIC-HG55E CICLON</t>
  </si>
  <si>
    <t>CICLON</t>
  </si>
  <si>
    <t>125-281</t>
  </si>
  <si>
    <t>ACF-ME-13-001</t>
  </si>
  <si>
    <t>125-282</t>
  </si>
  <si>
    <t>ACF-ME-13-002</t>
  </si>
  <si>
    <t>125-283</t>
  </si>
  <si>
    <t>ACF-ME-13-003</t>
  </si>
  <si>
    <t>125-284</t>
  </si>
  <si>
    <t>ACF-ME-13-004</t>
  </si>
  <si>
    <t>(3) PLANCHAS INDUSTRIALES DE VAPOR TEN TEX</t>
  </si>
  <si>
    <t>ACF-ME-13-005</t>
  </si>
  <si>
    <t>ACF-ME-13-006</t>
  </si>
  <si>
    <t>ASS</t>
  </si>
  <si>
    <t>125-285</t>
  </si>
  <si>
    <t>ACF-ME-14-001</t>
  </si>
  <si>
    <t>125-286</t>
  </si>
  <si>
    <t>ACF-ME-14-002</t>
  </si>
  <si>
    <t>TEN TEX</t>
  </si>
  <si>
    <t>125-287</t>
  </si>
  <si>
    <t>ACF-ME-14-003</t>
  </si>
  <si>
    <t>HIGHLEAD</t>
  </si>
  <si>
    <t>ACF-ME-14-004</t>
  </si>
  <si>
    <t>ACF-ME-14-005</t>
  </si>
  <si>
    <t>ACF-ME-14-006</t>
  </si>
  <si>
    <t>ACF-ME-14-007</t>
  </si>
  <si>
    <t>ACF-ME-14-008</t>
  </si>
  <si>
    <t>125-288</t>
  </si>
  <si>
    <t>ACF-ME-14-009</t>
  </si>
  <si>
    <t>ACF-ME-14-010</t>
  </si>
  <si>
    <t>ACF-ME-14-011</t>
  </si>
  <si>
    <t>125-289</t>
  </si>
  <si>
    <t>ACF-ME-15-001</t>
  </si>
  <si>
    <t>ACF-ME-15-002</t>
  </si>
  <si>
    <t>ACF-ME-15-003</t>
  </si>
  <si>
    <t>ACF-ME-15-004</t>
  </si>
  <si>
    <t>ACF-ME-15-005</t>
  </si>
  <si>
    <t>ACF-ME-15-006</t>
  </si>
  <si>
    <t>ACF-ME-15-007</t>
  </si>
  <si>
    <t>ACF-ME-15-008</t>
  </si>
  <si>
    <t>ACF-ME-15-009</t>
  </si>
  <si>
    <t>ACF-ME-15-010</t>
  </si>
  <si>
    <t>125-290</t>
  </si>
  <si>
    <t>ACF-ME-15-011</t>
  </si>
  <si>
    <t>ACF-ME-15-012</t>
  </si>
  <si>
    <t>ACF-ME-15-013</t>
  </si>
  <si>
    <t>ACF-ME-15-014</t>
  </si>
  <si>
    <t>ACF-ME-15-015</t>
  </si>
  <si>
    <t>ACF-ME-15-016</t>
  </si>
  <si>
    <t>ACF-ME-15-017</t>
  </si>
  <si>
    <t>ACF-ME-15-018</t>
  </si>
  <si>
    <t>ACF-ME-15-019</t>
  </si>
  <si>
    <t>ACF-ME-15-020</t>
  </si>
  <si>
    <t>125-291</t>
  </si>
  <si>
    <t>ACF-ME-15-021</t>
  </si>
  <si>
    <t>125-292</t>
  </si>
  <si>
    <t>ACF-ME-15-022</t>
  </si>
  <si>
    <t>KANSAI</t>
  </si>
  <si>
    <t xml:space="preserve">INDICE DE INICIALES DE LOS USUARIOS Y RESGUARDANTES </t>
  </si>
  <si>
    <t>AMMT</t>
  </si>
  <si>
    <t>Ayerim Magdalena Montiel Torres</t>
  </si>
  <si>
    <t>RPT</t>
  </si>
  <si>
    <t>Ricardo Partida Terriquez</t>
  </si>
  <si>
    <t>AMPN</t>
  </si>
  <si>
    <t>Ana Maria Palomar Nava</t>
  </si>
  <si>
    <t>JLBP</t>
  </si>
  <si>
    <t>Jose Luis Becerra Perez</t>
  </si>
  <si>
    <t>Marcos Eduardo Gonzalez Reyes</t>
  </si>
  <si>
    <t>Sara Picazo Villegas</t>
  </si>
  <si>
    <t>SAH</t>
  </si>
  <si>
    <t>Sandra Alvarado Hernandez</t>
  </si>
  <si>
    <t>Maria de Jesus Camacho Aguillares</t>
  </si>
  <si>
    <t>Alberto Solis Sanchez</t>
  </si>
  <si>
    <t>REVISIÓN</t>
  </si>
  <si>
    <t xml:space="preserve">Criterios: </t>
  </si>
  <si>
    <t>3) Sirve o No Sirve</t>
  </si>
  <si>
    <t xml:space="preserve">4) Ubicación </t>
  </si>
  <si>
    <t>5) Observaciones Generales</t>
  </si>
  <si>
    <t xml:space="preserve">Existencia Física </t>
  </si>
  <si>
    <t>Estado Actual</t>
  </si>
  <si>
    <t>Sirve o No Sirve</t>
  </si>
  <si>
    <t xml:space="preserve">Ubicación Actual  y Resguardante </t>
  </si>
  <si>
    <t>C.R.S.</t>
  </si>
  <si>
    <t>R.P.E.J.</t>
  </si>
  <si>
    <t>REGULAR</t>
  </si>
  <si>
    <t>MALO</t>
  </si>
  <si>
    <t>DB2-B755-3A</t>
  </si>
  <si>
    <t>AZ6500G-A4DF-52</t>
  </si>
  <si>
    <t>3316E</t>
  </si>
  <si>
    <t>5MOUD40759</t>
  </si>
  <si>
    <t>5MOVA32846</t>
  </si>
  <si>
    <t>4DOYH01803</t>
  </si>
  <si>
    <t>4DOZB15514</t>
  </si>
  <si>
    <t>COSTURA</t>
  </si>
  <si>
    <t>8MOZL12055</t>
  </si>
  <si>
    <t>4DOZK14755</t>
  </si>
  <si>
    <t>4DOZK14825</t>
  </si>
  <si>
    <t>4DOZK14844</t>
  </si>
  <si>
    <t>C4009058</t>
  </si>
  <si>
    <t>F7V60077</t>
  </si>
  <si>
    <t>4D0AM02135</t>
  </si>
  <si>
    <t>4D0AM02014</t>
  </si>
  <si>
    <t>4D0AM02081</t>
  </si>
  <si>
    <t>4D0AM02036</t>
  </si>
  <si>
    <t>4D0AM02092</t>
  </si>
  <si>
    <t>4D0AM02086</t>
  </si>
  <si>
    <t>4D0AM02045</t>
  </si>
  <si>
    <t>4D0AM01981</t>
  </si>
  <si>
    <t>4D0AH27096</t>
  </si>
  <si>
    <t>4D0AM02119</t>
  </si>
  <si>
    <t>4D0AH27151</t>
  </si>
  <si>
    <t>4D0AH27136</t>
  </si>
  <si>
    <t>4D0AM02020</t>
  </si>
  <si>
    <t>4D0AM02132</t>
  </si>
  <si>
    <t>8M0BA12202</t>
  </si>
  <si>
    <t>8M0BA12201</t>
  </si>
  <si>
    <t>8M0BA12204</t>
  </si>
  <si>
    <t>4D0BB02089</t>
  </si>
  <si>
    <t>8MOBE12445</t>
  </si>
  <si>
    <t>8MOBE12443</t>
  </si>
  <si>
    <t>8M2BK11136</t>
  </si>
  <si>
    <t>T828-75-064H</t>
  </si>
  <si>
    <t>T11000134</t>
  </si>
  <si>
    <t>T11000420</t>
  </si>
  <si>
    <t>T11000135</t>
  </si>
  <si>
    <t>C2D-103</t>
  </si>
  <si>
    <t>D31523</t>
  </si>
  <si>
    <t>D31826</t>
  </si>
  <si>
    <t>D31535</t>
  </si>
  <si>
    <t>4DOHM11954</t>
  </si>
  <si>
    <t>4DOHM11955</t>
  </si>
  <si>
    <t>4DOHM11931</t>
  </si>
  <si>
    <t>4DOHM11935</t>
  </si>
  <si>
    <t>4DOHM11938</t>
  </si>
  <si>
    <t>4DOHJ05329</t>
  </si>
  <si>
    <t>4DOHJ05183</t>
  </si>
  <si>
    <t>4DOHE09976</t>
  </si>
  <si>
    <t>4DOHE09868</t>
  </si>
  <si>
    <t>4DOHE09969</t>
  </si>
  <si>
    <t>4DOHJ05154</t>
  </si>
  <si>
    <t>4DOHE09910</t>
  </si>
  <si>
    <t>4DOHJ05317</t>
  </si>
  <si>
    <t>ZAPATERIA</t>
  </si>
  <si>
    <t>S/N</t>
  </si>
  <si>
    <t>|</t>
  </si>
  <si>
    <t>SIRVE</t>
  </si>
  <si>
    <t>FIFA</t>
  </si>
  <si>
    <t>NO SIRVE</t>
  </si>
  <si>
    <t>ESTA</t>
  </si>
  <si>
    <t>C.P.R.F.</t>
  </si>
  <si>
    <t>MAQ. COSTURA RECTA</t>
  </si>
  <si>
    <t>SUAJADORA</t>
  </si>
  <si>
    <t xml:space="preserve">MAQ. OVER </t>
  </si>
  <si>
    <t xml:space="preserve">HORNO P/PINTAR </t>
  </si>
  <si>
    <t>MAQ.REVAJADORA DE PIEL</t>
  </si>
  <si>
    <t>MAQ. BOTONADORA</t>
  </si>
  <si>
    <t>MAQ. COLLARETTE</t>
  </si>
  <si>
    <t>MAQ. OVER 3 HILOS</t>
  </si>
  <si>
    <t>MAQ.CORTADORA 5"</t>
  </si>
  <si>
    <t>MAQ.ZIG-ZAG</t>
  </si>
  <si>
    <t>MAQ.COSTURA RECTA AUT.</t>
  </si>
  <si>
    <t>MAQ.P/VIVOS AUTOMATICA</t>
  </si>
  <si>
    <t>MAQ. REMACHADORA</t>
  </si>
  <si>
    <t>MAQ.COLLARETTE/TRABILLADORA</t>
  </si>
  <si>
    <t>MAQ.  BASTILLAS OCULTAS</t>
  </si>
  <si>
    <t>MAQ. CORTADORA DE 8"</t>
  </si>
  <si>
    <t>MAQ. OVER 5 HILOS</t>
  </si>
  <si>
    <t>MAQ. OJALADORA</t>
  </si>
  <si>
    <t>AGUILAR</t>
  </si>
  <si>
    <t>KLEIN</t>
  </si>
  <si>
    <t>WILLCOX</t>
  </si>
  <si>
    <t>MC.KLEIN</t>
  </si>
  <si>
    <t>KANSAI SPECIAL</t>
  </si>
  <si>
    <t>CHINA</t>
  </si>
  <si>
    <t>MKKLEIN</t>
  </si>
  <si>
    <t>COMPO EAGLE</t>
  </si>
  <si>
    <t>DB2-B755-3</t>
  </si>
  <si>
    <t>DB2-B763-5</t>
  </si>
  <si>
    <t>CB3B916-1</t>
  </si>
  <si>
    <t>-</t>
  </si>
  <si>
    <t>251-12</t>
  </si>
  <si>
    <t>DB2B755-3</t>
  </si>
  <si>
    <t>MO-2354</t>
  </si>
  <si>
    <t>KS-EU</t>
  </si>
  <si>
    <t>20U23</t>
  </si>
  <si>
    <t>YXP-18</t>
  </si>
  <si>
    <t>TZ-B651</t>
  </si>
  <si>
    <t>DDL5550-6</t>
  </si>
  <si>
    <t>LTZ-B833-3</t>
  </si>
  <si>
    <t>LK3-B430</t>
  </si>
  <si>
    <t>B-2000C</t>
  </si>
  <si>
    <t>CM2-931-1</t>
  </si>
  <si>
    <t>KS-AV  V</t>
  </si>
  <si>
    <t>M02354</t>
  </si>
  <si>
    <t>CB3-B916-1</t>
  </si>
  <si>
    <t>D02-B7-55-3</t>
  </si>
  <si>
    <t>LBH783</t>
  </si>
  <si>
    <t>M0223511</t>
  </si>
  <si>
    <t>M0183533</t>
  </si>
  <si>
    <t>M0181639</t>
  </si>
  <si>
    <t>K4256338</t>
  </si>
  <si>
    <t>M0147894</t>
  </si>
  <si>
    <t>10201 074 861 T</t>
  </si>
  <si>
    <t>L9223523</t>
  </si>
  <si>
    <t>A01944</t>
  </si>
  <si>
    <t>AN383859</t>
  </si>
  <si>
    <t>S/PLACA</t>
  </si>
  <si>
    <t>M0149549</t>
  </si>
  <si>
    <t>M0147783</t>
  </si>
  <si>
    <t>M0147772</t>
  </si>
  <si>
    <t>M0147900</t>
  </si>
  <si>
    <t>2000-S99731</t>
  </si>
  <si>
    <t>OOO777</t>
  </si>
  <si>
    <t>TD787228</t>
  </si>
  <si>
    <t>1T564</t>
  </si>
  <si>
    <t>M0147803</t>
  </si>
  <si>
    <t>M0147895</t>
  </si>
  <si>
    <t>K4224774</t>
  </si>
  <si>
    <t>R30871</t>
  </si>
  <si>
    <t>DDLWE73218</t>
  </si>
  <si>
    <t>TD782830</t>
  </si>
  <si>
    <t>E3572035</t>
  </si>
  <si>
    <t>G5576172</t>
  </si>
  <si>
    <t>D0005904</t>
  </si>
  <si>
    <t>4DOBB02070</t>
  </si>
  <si>
    <t>4DOBB02078</t>
  </si>
  <si>
    <t>4DOBB02089</t>
  </si>
  <si>
    <t>4DOBJ10140</t>
  </si>
  <si>
    <t>KS108298</t>
  </si>
  <si>
    <t>DDLWC15811</t>
  </si>
  <si>
    <t>L5654602</t>
  </si>
  <si>
    <t>001991</t>
  </si>
  <si>
    <t>M0149278</t>
  </si>
  <si>
    <t>M0147781</t>
  </si>
  <si>
    <t>M0147801</t>
  </si>
  <si>
    <t>2000-S87489</t>
  </si>
  <si>
    <t>2000-S87479</t>
  </si>
  <si>
    <t>M0181038</t>
  </si>
  <si>
    <t>L9223827</t>
  </si>
  <si>
    <t>M0147782</t>
  </si>
  <si>
    <t>M00TA08601</t>
  </si>
  <si>
    <t>M0134030</t>
  </si>
  <si>
    <t>M0147779</t>
  </si>
  <si>
    <t>M0149557</t>
  </si>
  <si>
    <t>LBHTL05003</t>
  </si>
  <si>
    <t>2) Estado: Bueno; Regular; Malo</t>
  </si>
  <si>
    <t>1) Esta o No Esta</t>
  </si>
  <si>
    <t>B06030</t>
  </si>
  <si>
    <t>JS16-50</t>
  </si>
  <si>
    <t>HART</t>
  </si>
  <si>
    <t>BN125-A</t>
  </si>
  <si>
    <t>B5010</t>
  </si>
  <si>
    <t>SIERRA RADIAL GR640</t>
  </si>
  <si>
    <t>INDUSTRIA JALISCIENSE DE</t>
  </si>
  <si>
    <t>REHABILITACION SOCIAL</t>
  </si>
  <si>
    <t>DATOS GENERALES DEL VEHICULO</t>
  </si>
  <si>
    <t>MARCA</t>
  </si>
  <si>
    <t>NISSAN</t>
  </si>
  <si>
    <t xml:space="preserve">             TIPO:</t>
  </si>
  <si>
    <t>SENTRA</t>
  </si>
  <si>
    <t xml:space="preserve">PLACAS:   </t>
  </si>
  <si>
    <t>JHW4006</t>
  </si>
  <si>
    <t>NO. SERIE:</t>
  </si>
  <si>
    <t>3NICB51512L067350</t>
  </si>
  <si>
    <t>NO. MOTOR:</t>
  </si>
  <si>
    <t>QG18774371P</t>
  </si>
  <si>
    <t>MODELO:</t>
  </si>
  <si>
    <t>COLOR:</t>
  </si>
  <si>
    <t>COMBUSTIBLE:</t>
  </si>
  <si>
    <t>MAGNA</t>
  </si>
  <si>
    <t>CILINDROS</t>
  </si>
  <si>
    <t>ESTAQUITAS</t>
  </si>
  <si>
    <t>JR90088</t>
  </si>
  <si>
    <t>3N6CD15593K111402</t>
  </si>
  <si>
    <t>BLANCO CON LOGOS</t>
  </si>
  <si>
    <t>TIIDA</t>
  </si>
  <si>
    <t>JLS1094</t>
  </si>
  <si>
    <t>3N1BC1AD0FK216765</t>
  </si>
  <si>
    <t>MR18043387J</t>
  </si>
  <si>
    <t>BLANCO</t>
  </si>
  <si>
    <t>FORD</t>
  </si>
  <si>
    <t>F-150</t>
  </si>
  <si>
    <t>JR90092</t>
  </si>
  <si>
    <t>3FTGF17248MA30623</t>
  </si>
  <si>
    <t>ECONOLINE</t>
  </si>
  <si>
    <t>JR90091</t>
  </si>
  <si>
    <t>1FTNE14W48DA62355</t>
  </si>
  <si>
    <t>JR90087</t>
  </si>
  <si>
    <t>3N1CD15SXVK000141</t>
  </si>
  <si>
    <t>KA24609114M</t>
  </si>
  <si>
    <t>BODEGA OFICINA</t>
  </si>
  <si>
    <t>PARA BAJA</t>
  </si>
  <si>
    <t>RELACIÓN DE ACTIVO FIJO - MAQUINARIA Y EQUIPO INV</t>
  </si>
  <si>
    <t>DB3-755-B3</t>
  </si>
  <si>
    <t>DWALL610</t>
  </si>
  <si>
    <t>DW321K</t>
  </si>
  <si>
    <t>SM</t>
  </si>
  <si>
    <t>DW515K</t>
  </si>
  <si>
    <t xml:space="preserve">(3)LIJADORAS ROTOORBITAL 6" V.V. </t>
  </si>
  <si>
    <t>B04556</t>
  </si>
  <si>
    <t xml:space="preserve">(1)LIJADORA CUADRADA MAKITA 1/4 </t>
  </si>
  <si>
    <t xml:space="preserve">(1)CLAVADORA 5/8 2" CL.18 </t>
  </si>
  <si>
    <t xml:space="preserve">(2)ENGRAPADORAS FIFA </t>
  </si>
  <si>
    <t>7518</t>
  </si>
  <si>
    <t>(2)ROUTER  3 1/4HP</t>
  </si>
  <si>
    <t>WALTER</t>
  </si>
  <si>
    <t xml:space="preserve">(2)SIERRAS HART  12 X 48 </t>
  </si>
  <si>
    <t xml:space="preserve">(3)PISTOLAS CLAVADORAS </t>
  </si>
  <si>
    <t>1640</t>
  </si>
  <si>
    <t>MILWAUKEE</t>
  </si>
  <si>
    <t>M:M45625-20</t>
  </si>
  <si>
    <t>(1)ROUTER 3 1/2  15AMP</t>
  </si>
  <si>
    <t>M:M4 5936</t>
  </si>
  <si>
    <t xml:space="preserve">(1)LIJADORA DE BANDA  4"X24" </t>
  </si>
  <si>
    <t>MITUTOYO</t>
  </si>
  <si>
    <t>155-903</t>
  </si>
  <si>
    <t xml:space="preserve">(2)PULIDORAS ROTOORBITAL 6" </t>
  </si>
  <si>
    <t>DW2811-B3</t>
  </si>
  <si>
    <t xml:space="preserve">(1) ESMRILADORA </t>
  </si>
  <si>
    <t>CIC-HG55E</t>
  </si>
  <si>
    <t>ES-85AF</t>
  </si>
  <si>
    <t xml:space="preserve">(1) PLANCHA INDUSTRIAL DE VAPOR </t>
  </si>
  <si>
    <t>TENTEX</t>
  </si>
  <si>
    <t>DDL-8100B7</t>
  </si>
  <si>
    <t>DDL-8100E</t>
  </si>
  <si>
    <t>DW362</t>
  </si>
  <si>
    <t>4DOHE09808</t>
  </si>
  <si>
    <t>145210</t>
  </si>
  <si>
    <t>ET-85ASTMIRON</t>
  </si>
  <si>
    <t>12053873</t>
  </si>
  <si>
    <t>125-293</t>
  </si>
  <si>
    <t>125-294</t>
  </si>
  <si>
    <t>125-295</t>
  </si>
  <si>
    <t>125-296</t>
  </si>
  <si>
    <t>(4) VEINTILADOR DE PEDESTAL DE 30"</t>
  </si>
  <si>
    <t>MYTEK</t>
  </si>
  <si>
    <t>MOD.3316</t>
  </si>
  <si>
    <t>ACF-ME-17-001-004</t>
  </si>
  <si>
    <t>1230</t>
  </si>
  <si>
    <t>ACF-ME-17-005-009</t>
  </si>
  <si>
    <t>(5) COMPUTADORA ALL IN ONE</t>
  </si>
  <si>
    <t>HP</t>
  </si>
  <si>
    <t>HP24-G213LA-X6A85AA</t>
  </si>
  <si>
    <t>8CC7190Z18 - 8CC71902Z16 - 8CC7190Z19 - 8CC7190YYW - 8CC7190YZZ</t>
  </si>
  <si>
    <t>OFICINAS GENERALES</t>
  </si>
  <si>
    <t>ACF-ME-17-010</t>
  </si>
  <si>
    <t>(1) IMPRESORA HP LASERJET M426DW</t>
  </si>
  <si>
    <t>M426DW</t>
  </si>
  <si>
    <t>PHBLK8H8V1</t>
  </si>
  <si>
    <t>MGIO</t>
  </si>
  <si>
    <t>ACF-ME-17-011 - 013</t>
  </si>
  <si>
    <t>(3) VENTILADOR DE PEDESTAL INDUSTRIAL 30"</t>
  </si>
  <si>
    <t>VENTO</t>
  </si>
  <si>
    <t>A03680 - A03739 - A03743</t>
  </si>
  <si>
    <t>V-PF30</t>
  </si>
  <si>
    <t>125-297</t>
  </si>
  <si>
    <t>MJCS</t>
  </si>
  <si>
    <t>VALOR:</t>
  </si>
  <si>
    <t xml:space="preserve">MODALIDAD JURIDICA: </t>
  </si>
  <si>
    <t xml:space="preserve">MODALIDAD JURIDICA:  </t>
  </si>
  <si>
    <t>EN COMODATO</t>
  </si>
  <si>
    <t xml:space="preserve">VALOR: </t>
  </si>
  <si>
    <t>RESGUARDO:</t>
  </si>
  <si>
    <t>COORDINACIÓN DE RECURSOS MATERIALES Y SERVICIOS</t>
  </si>
  <si>
    <t>s/s</t>
  </si>
  <si>
    <t>ÁREA:</t>
  </si>
  <si>
    <t>SOFÍA IRENE ÁLVAREZ BARRAZA</t>
  </si>
  <si>
    <t>ALBERTO SOLIS SÁNCHEZ</t>
  </si>
  <si>
    <t>SARA PICAZO VILLEGAS</t>
  </si>
  <si>
    <t>MARÍA DE JESÚS CAMACHO AGUILLARES</t>
  </si>
  <si>
    <t>ISRAEL CUMPLIDO PÉREZ</t>
  </si>
  <si>
    <t>Rodolfo González Ramírez</t>
  </si>
  <si>
    <t>RGR</t>
  </si>
  <si>
    <t>MDAG</t>
  </si>
  <si>
    <t>María Domitila Adame González</t>
  </si>
  <si>
    <t>ERG</t>
  </si>
  <si>
    <t>Edith Rivera Gil</t>
  </si>
  <si>
    <t>VELA</t>
  </si>
  <si>
    <t>Veronica Edith Lozano Anaya</t>
  </si>
  <si>
    <t>SIAB</t>
  </si>
  <si>
    <t>Sofía Irene Álvarez Barraza</t>
  </si>
  <si>
    <t>Martha Gabriela Iñiguez Ocampo</t>
  </si>
  <si>
    <t>GIL</t>
  </si>
  <si>
    <t>Griselda Iñiguez Lomeli</t>
  </si>
  <si>
    <t>DT6-925</t>
  </si>
  <si>
    <t>Maquina de costura industrial Recta</t>
  </si>
  <si>
    <t>ACF-ME-00-002</t>
  </si>
  <si>
    <t xml:space="preserve">ACF-ME-00-001 </t>
  </si>
  <si>
    <t>Maquina de costura industrial Over Lock de 5 hilos</t>
  </si>
  <si>
    <t>Brother</t>
  </si>
  <si>
    <t>B0048703                                              MUEBLE MCM-000520-039</t>
  </si>
  <si>
    <t xml:space="preserve">SN23193                                                     </t>
  </si>
  <si>
    <t>Yamato</t>
  </si>
  <si>
    <t>AZ6500-A4DF-52</t>
  </si>
  <si>
    <t>ACF-ME-00-004</t>
  </si>
  <si>
    <t xml:space="preserve">ACF-ME-00-003 </t>
  </si>
  <si>
    <t>Maquina de costura industrial Over Lock de 3 hilos</t>
  </si>
  <si>
    <t xml:space="preserve">SM12775                       </t>
  </si>
  <si>
    <t>ACF-ME-00-148</t>
  </si>
  <si>
    <t>ACF-ME-00-145</t>
  </si>
  <si>
    <t>ACF-ME-00-146</t>
  </si>
  <si>
    <t>RECTA B0049264              MUEBLE MCM-000520-040</t>
  </si>
  <si>
    <t>B0049656,                                           MCM-000520-031</t>
  </si>
  <si>
    <t>B0049746                               MCM-000520-032</t>
  </si>
  <si>
    <t>B0049224                             MCM-000520-030</t>
  </si>
  <si>
    <t>B0049542                                MCM-000520-022,</t>
  </si>
  <si>
    <t>B0049653,                                MCM-000520-023</t>
  </si>
  <si>
    <t xml:space="preserve">B0049382,                               MCM-000520-021,  </t>
  </si>
  <si>
    <t>NO FUNCIONA</t>
  </si>
  <si>
    <t>ACF-ME-00-151</t>
  </si>
  <si>
    <t>ACF-ME-00-150</t>
  </si>
  <si>
    <t>ACF-ME-00-154</t>
  </si>
  <si>
    <t>ACF-ME-00-153</t>
  </si>
  <si>
    <t xml:space="preserve">ACF-ME-00-152 </t>
  </si>
  <si>
    <t>ACF-ME-00-149</t>
  </si>
  <si>
    <t>B0048832,                               MCM-000520-024</t>
  </si>
  <si>
    <t>B0049384,                      MCM-000520-025</t>
  </si>
  <si>
    <t>B0049409                        MCM-000520-026</t>
  </si>
  <si>
    <t>ACF-ME-00-157</t>
  </si>
  <si>
    <t>ACF-ME-00156</t>
  </si>
  <si>
    <t>ACF-ME-00-155</t>
  </si>
  <si>
    <t>B0049264,                         MCM-000520-037</t>
  </si>
  <si>
    <t>B0049807,                                 MCM-000520-038</t>
  </si>
  <si>
    <t>B0049249,                         MCM-000520-036</t>
  </si>
  <si>
    <t>ACF-ME-00-160</t>
  </si>
  <si>
    <t>ACF-ME-00159</t>
  </si>
  <si>
    <t>ACF-ME-00-158</t>
  </si>
  <si>
    <t>B0048887,                          MCM-000520-029</t>
  </si>
  <si>
    <t>B0048862,                               MCM-000520-028</t>
  </si>
  <si>
    <t>B0048699,                         MCM-000520-027</t>
  </si>
  <si>
    <t>ACF-ME-00-163</t>
  </si>
  <si>
    <t>ACF-ME-00-162</t>
  </si>
  <si>
    <t>ACF-ME-00-161</t>
  </si>
  <si>
    <t>B0049588,                           MCM-000520-034</t>
  </si>
  <si>
    <t>B0049677,                                 MCM-000520-035</t>
  </si>
  <si>
    <t xml:space="preserve"> B0048471,                              MCM-000520-033</t>
  </si>
  <si>
    <t>ACF-ME-00-165</t>
  </si>
  <si>
    <t>ACF-ME-00-164</t>
  </si>
  <si>
    <t>D0070155,                         MUEBLE MCM-00070630</t>
  </si>
  <si>
    <t xml:space="preserve"> D0070665,                         MCM-00070631</t>
  </si>
  <si>
    <t>DB2-B755-B3</t>
  </si>
  <si>
    <t>ACF-ME-00-167</t>
  </si>
  <si>
    <t xml:space="preserve">ACF-ME-00-166 </t>
  </si>
  <si>
    <t xml:space="preserve">D0070157,                             MUEBLE MCM-00070628, </t>
  </si>
  <si>
    <t>D0070405,                                 MCM-00070629</t>
  </si>
  <si>
    <t>ACF-ME-00-170</t>
  </si>
  <si>
    <t>ACF-ME-00169</t>
  </si>
  <si>
    <t>ACF-ME-00-168</t>
  </si>
  <si>
    <t>D0070130,                            MUEBLE MCM-00070634,</t>
  </si>
  <si>
    <t xml:space="preserve">D0070134,                                   MCM-00070635, </t>
  </si>
  <si>
    <t>D0070625,                       MCM-00070636</t>
  </si>
  <si>
    <t>ACF-ME-00-173</t>
  </si>
  <si>
    <t>ACF-ME-00-172</t>
  </si>
  <si>
    <t>ACF-ME-00-171</t>
  </si>
  <si>
    <t xml:space="preserve">C0059181,                   MUEBLE MCM-00070615, </t>
  </si>
  <si>
    <t xml:space="preserve">D0069904,                            MCM-00070616, </t>
  </si>
  <si>
    <t>D0070030,                            MCM-00070617</t>
  </si>
  <si>
    <t>ACF-ME-00-176</t>
  </si>
  <si>
    <t>ACF-ME-00-175</t>
  </si>
  <si>
    <t>ACF-ME-00-174</t>
  </si>
  <si>
    <t xml:space="preserve"> D0069932,                            MUEBLE MCM-00070637, </t>
  </si>
  <si>
    <t xml:space="preserve">D0070126,                                   MCM-00070638,  </t>
  </si>
  <si>
    <t xml:space="preserve"> D0070143,                                MCM-00070639</t>
  </si>
  <si>
    <t xml:space="preserve"> ACF-ME-00-179</t>
  </si>
  <si>
    <t>ACF-ME-00-178</t>
  </si>
  <si>
    <t>ACF-ME-00-177</t>
  </si>
  <si>
    <t>C0059191,                         MUEBLE MCM-000706-18</t>
  </si>
  <si>
    <t xml:space="preserve"> C0059774,                             MCM-000706-19, </t>
  </si>
  <si>
    <t>C0059889,                             MCM-000706-20</t>
  </si>
  <si>
    <t>Maquina de costura industrial Ojaladora</t>
  </si>
  <si>
    <t>LH4-B814-MK11-002</t>
  </si>
  <si>
    <t>SN23355</t>
  </si>
  <si>
    <t>Máquina de coser Overlock 5 hilos</t>
  </si>
  <si>
    <t>MO-3316-40H</t>
  </si>
  <si>
    <t>5MOUD40742</t>
  </si>
  <si>
    <t>5MOVA34321</t>
  </si>
  <si>
    <t>SMOUD40759</t>
  </si>
  <si>
    <t>Máquina de coser mini Overlock 3 hilos</t>
  </si>
  <si>
    <t>MO-3304B</t>
  </si>
  <si>
    <t xml:space="preserve">Máquina de coser recta </t>
  </si>
  <si>
    <t>C3V43943</t>
  </si>
  <si>
    <t>Máquina de coser recta</t>
  </si>
  <si>
    <t>ACF-ME-06-011</t>
  </si>
  <si>
    <t xml:space="preserve">ACF-ME-06-010    </t>
  </si>
  <si>
    <t>4D0YH01867</t>
  </si>
  <si>
    <t>4D0YM06444</t>
  </si>
  <si>
    <t>MO-6716S</t>
  </si>
  <si>
    <t>ACF-ME-06-026</t>
  </si>
  <si>
    <t xml:space="preserve">ACF-ME-06-025  </t>
  </si>
  <si>
    <t>4D0ZB15670</t>
  </si>
  <si>
    <t>4D0ZB15683</t>
  </si>
  <si>
    <t xml:space="preserve"> ACF-ME-06-038</t>
  </si>
  <si>
    <t xml:space="preserve">ACF-ME-06-037  </t>
  </si>
  <si>
    <t>4D0ZB15554</t>
  </si>
  <si>
    <t>PK-542-42XL</t>
  </si>
  <si>
    <t>Máquina de coser remachadora DE 42"</t>
  </si>
  <si>
    <t>Máquina de coser botonadora</t>
  </si>
  <si>
    <t>Máquina de coser remachadora de 42"</t>
  </si>
  <si>
    <t>Máquina de coser ojaladora</t>
  </si>
  <si>
    <t>Cortadora de cuchilla industrial de 8"</t>
  </si>
  <si>
    <t>KS-AU-V</t>
  </si>
  <si>
    <t>4D0ZK14864</t>
  </si>
  <si>
    <t>4D0ZK14904</t>
  </si>
  <si>
    <t>4D0ZK14920</t>
  </si>
  <si>
    <t>4D0ZK14922</t>
  </si>
  <si>
    <t>ACF-ME-07-024</t>
  </si>
  <si>
    <t xml:space="preserve">ACF-ME-07-023     </t>
  </si>
  <si>
    <t>ACF-ME-07-025</t>
  </si>
  <si>
    <t>ACF-ME-07-026</t>
  </si>
  <si>
    <t>8M0ZL12020</t>
  </si>
  <si>
    <t>ACF-ME-07-029</t>
  </si>
  <si>
    <t xml:space="preserve">ACF-ME-07-028   </t>
  </si>
  <si>
    <t>4D0ZK14847</t>
  </si>
  <si>
    <t>4D0ZK14892</t>
  </si>
  <si>
    <t xml:space="preserve">ACF-ME-07-030     </t>
  </si>
  <si>
    <t>ACF-ME-07-031</t>
  </si>
  <si>
    <t>ACF-ME-07-032</t>
  </si>
  <si>
    <t>ACF-ME-07-033</t>
  </si>
  <si>
    <t>ACF-ME-07-034</t>
  </si>
  <si>
    <t>Máquina bordadora industrial</t>
  </si>
  <si>
    <t xml:space="preserve">ACF-ME-08-010                 </t>
  </si>
  <si>
    <t xml:space="preserve">  ACF-ME-08-011</t>
  </si>
  <si>
    <t>F7V60358</t>
  </si>
  <si>
    <t>4DOAH27089</t>
  </si>
  <si>
    <t>4DOAH27152</t>
  </si>
  <si>
    <t>4DOAH27172</t>
  </si>
  <si>
    <t>4DOAM02114</t>
  </si>
  <si>
    <t>4DOAM02115</t>
  </si>
  <si>
    <t>4DOAM02023</t>
  </si>
  <si>
    <t>4DOAM02042</t>
  </si>
  <si>
    <t>4DOAM02089</t>
  </si>
  <si>
    <t>4DOAM01986</t>
  </si>
  <si>
    <t>4D0AM27300</t>
  </si>
  <si>
    <t>4DOAH27058</t>
  </si>
  <si>
    <t>4DOAH27129</t>
  </si>
  <si>
    <t>4DOAM02015</t>
  </si>
  <si>
    <t xml:space="preserve">ACF-ME-08-020 </t>
  </si>
  <si>
    <t>ACF-ME-08-021</t>
  </si>
  <si>
    <t>ACF-ME-08-022</t>
  </si>
  <si>
    <t>ACF-ME-08-023</t>
  </si>
  <si>
    <t>ACF-ME-08-024</t>
  </si>
  <si>
    <t>ACF-ME-08-025</t>
  </si>
  <si>
    <t>ACF-ME-08-026</t>
  </si>
  <si>
    <t>ACF-ME-08-027</t>
  </si>
  <si>
    <t>ACF-ME-08-028</t>
  </si>
  <si>
    <t>ACF-ME-08-029</t>
  </si>
  <si>
    <t>ACF-ME-08-030</t>
  </si>
  <si>
    <t>ACF-ME-08-031</t>
  </si>
  <si>
    <t>ACF-ME-08-032</t>
  </si>
  <si>
    <t>ACF-ME-08-033</t>
  </si>
  <si>
    <t>ACF-ME-08-034</t>
  </si>
  <si>
    <t>ACF-ME-08-035</t>
  </si>
  <si>
    <t>ACF-ME-08-036</t>
  </si>
  <si>
    <t>ACF-ME-08-037</t>
  </si>
  <si>
    <t>ACF-ME-08-038</t>
  </si>
  <si>
    <t>ACF-ME-08-039</t>
  </si>
  <si>
    <t>4DOAM02130</t>
  </si>
  <si>
    <t>4DOAM02122</t>
  </si>
  <si>
    <t>4DOAM02024</t>
  </si>
  <si>
    <t>4DOAM02035</t>
  </si>
  <si>
    <t>4DOAM02037</t>
  </si>
  <si>
    <t>4DOAM02058</t>
  </si>
  <si>
    <t>4DOAH27137</t>
  </si>
  <si>
    <t>4DOAM02125</t>
  </si>
  <si>
    <t>4DOAM02133</t>
  </si>
  <si>
    <t>4DOAM02021</t>
  </si>
  <si>
    <t>4DOAM02048</t>
  </si>
  <si>
    <t>4DOAM02088</t>
  </si>
  <si>
    <t>ACF-ME-08-040</t>
  </si>
  <si>
    <t>ACF-ME-08-041</t>
  </si>
  <si>
    <t>ACF-ME-08-042</t>
  </si>
  <si>
    <t>ACF-ME-08-043</t>
  </si>
  <si>
    <t>ACF-ME-08-044</t>
  </si>
  <si>
    <t>ACF-ME-08-045</t>
  </si>
  <si>
    <t>ACF-ME-08-046</t>
  </si>
  <si>
    <t>ACF-ME-08-047</t>
  </si>
  <si>
    <t>ACF-ME-08-048</t>
  </si>
  <si>
    <t>ACF-ME-08-049</t>
  </si>
  <si>
    <t>ACF-ME-08-050</t>
  </si>
  <si>
    <t>ACF-ME-08-051</t>
  </si>
  <si>
    <t>ACF-ME-08-052</t>
  </si>
  <si>
    <t>ACF-ME-08-053</t>
  </si>
  <si>
    <t>ACF-ME-08-054</t>
  </si>
  <si>
    <t>ACF-ME-08-055</t>
  </si>
  <si>
    <t>ACF-ME-08-056</t>
  </si>
  <si>
    <t>ACF-ME-08-057</t>
  </si>
  <si>
    <t>ACF-ME-08-058</t>
  </si>
  <si>
    <t>ACF-ME-08-059</t>
  </si>
  <si>
    <t>8MOBE12476</t>
  </si>
  <si>
    <t>8MOBE12469</t>
  </si>
  <si>
    <t>8MOBA12417</t>
  </si>
  <si>
    <t>8MOBA12426</t>
  </si>
  <si>
    <t xml:space="preserve">ACF-ME-08-060 </t>
  </si>
  <si>
    <t>ACF-ME-08-061</t>
  </si>
  <si>
    <t>ACF-ME-08-062</t>
  </si>
  <si>
    <t>ACF-ME-08-063</t>
  </si>
  <si>
    <t>Máquina de coser Overlock 3 hilos</t>
  </si>
  <si>
    <t>MO-6704S</t>
  </si>
  <si>
    <t>8HOBA12203</t>
  </si>
  <si>
    <t>ACF-ME-08-065</t>
  </si>
  <si>
    <t>ACF-ME-08-066</t>
  </si>
  <si>
    <t>ACF-ME-08-067</t>
  </si>
  <si>
    <t xml:space="preserve">ACF-ME-08-064 </t>
  </si>
  <si>
    <t>ACF-ME-09-026</t>
  </si>
  <si>
    <t>ACF-ME-09-027</t>
  </si>
  <si>
    <t>4DOBB02076</t>
  </si>
  <si>
    <t>4DOBB02080</t>
  </si>
  <si>
    <t>4DOBB02065</t>
  </si>
  <si>
    <t>4DOBB02067</t>
  </si>
  <si>
    <t>4DOBB01932</t>
  </si>
  <si>
    <t>4DOBJ10181</t>
  </si>
  <si>
    <t>ACF-ME-09-016</t>
  </si>
  <si>
    <t>ACF-ME-09-017</t>
  </si>
  <si>
    <t>ACF-ME-09-018</t>
  </si>
  <si>
    <t>ACF-ME-09-019</t>
  </si>
  <si>
    <t>ACF-ME-09-020</t>
  </si>
  <si>
    <t>ACF-ME-09-021</t>
  </si>
  <si>
    <t>ACF-ME-09-022</t>
  </si>
  <si>
    <t>ACF-ME-09-023</t>
  </si>
  <si>
    <t>ACF-ME-09-024</t>
  </si>
  <si>
    <t>ACF-ME-09-025</t>
  </si>
  <si>
    <t>MB-1377 12M</t>
  </si>
  <si>
    <t>MB-137712M</t>
  </si>
  <si>
    <t>82BK11135</t>
  </si>
  <si>
    <t xml:space="preserve">ACF-ME-09-028 </t>
  </si>
  <si>
    <t>ACF-ME-09-029</t>
  </si>
  <si>
    <t xml:space="preserve">ACF-ME-09-030 </t>
  </si>
  <si>
    <t>ACF-ME-09-031</t>
  </si>
  <si>
    <t xml:space="preserve">ACF-ME-09-040 </t>
  </si>
  <si>
    <t>ACF-ME-09-041</t>
  </si>
  <si>
    <t>ACF-ME-09-042</t>
  </si>
  <si>
    <t>Máquina de coser recta doble Aguja</t>
  </si>
  <si>
    <t>T0430427</t>
  </si>
  <si>
    <t>T0430419</t>
  </si>
  <si>
    <t xml:space="preserve">ACF-ME-09-044 </t>
  </si>
  <si>
    <t>ACF-ME-09-045</t>
  </si>
  <si>
    <t>Máquina de coser resortera</t>
  </si>
  <si>
    <t>VC008</t>
  </si>
  <si>
    <t>Z95-54-214-A</t>
  </si>
  <si>
    <t>1371AZ</t>
  </si>
  <si>
    <t>9019602-5</t>
  </si>
  <si>
    <t>1371-A2</t>
  </si>
  <si>
    <t>Máquina de coser de triple arrastre</t>
  </si>
  <si>
    <t>L6356429</t>
  </si>
  <si>
    <t>Máquina de coser riveteadora</t>
  </si>
  <si>
    <t>GC2698-1</t>
  </si>
  <si>
    <t>GC-335</t>
  </si>
  <si>
    <t>4DOHM11957</t>
  </si>
  <si>
    <t>4D0HM11939</t>
  </si>
  <si>
    <t>4D0HM11953</t>
  </si>
  <si>
    <t>4D0HM11936</t>
  </si>
  <si>
    <t>4D0HJ05319</t>
  </si>
  <si>
    <t xml:space="preserve">Máquina de coser recta  </t>
  </si>
  <si>
    <t>4D0HF09950</t>
  </si>
  <si>
    <t>Máquina de coser collarete</t>
  </si>
  <si>
    <t>WX-8803F</t>
  </si>
  <si>
    <t>Maquina de coser recta</t>
  </si>
  <si>
    <t>DDL-8700</t>
  </si>
  <si>
    <t>ADOKM06575</t>
  </si>
  <si>
    <t>ADOKM06562</t>
  </si>
  <si>
    <t>ADOKM06570</t>
  </si>
  <si>
    <t>ADOKM06569</t>
  </si>
  <si>
    <t>ADOKM12110</t>
  </si>
  <si>
    <t>ADOKM12117</t>
  </si>
  <si>
    <t>ADOKM06579</t>
  </si>
  <si>
    <t>ADOLA00287</t>
  </si>
  <si>
    <t>ADOLA00009</t>
  </si>
  <si>
    <t>ADOLA00294</t>
  </si>
  <si>
    <t xml:space="preserve">ACF-ME-17-014 </t>
  </si>
  <si>
    <t>ACF-ME-17-015</t>
  </si>
  <si>
    <t>ACF-ME-17-016</t>
  </si>
  <si>
    <t>ACF-ME-17-017</t>
  </si>
  <si>
    <t>ACF-ME-17-018</t>
  </si>
  <si>
    <t>ACF-ME-17-019</t>
  </si>
  <si>
    <t>ACF-ME-17-020</t>
  </si>
  <si>
    <t>ACF-ME-17-021</t>
  </si>
  <si>
    <t>ACF-ME-17-022</t>
  </si>
  <si>
    <t>ACF-ME-17-023</t>
  </si>
  <si>
    <t>505-627</t>
  </si>
  <si>
    <t>MITUTUYO</t>
  </si>
  <si>
    <t>Calibrador</t>
  </si>
  <si>
    <t>TOS</t>
  </si>
  <si>
    <t>Torno de 17"</t>
  </si>
  <si>
    <t>Diablito</t>
  </si>
  <si>
    <t>LOCAL HIDALGO</t>
  </si>
  <si>
    <t>4076</t>
  </si>
  <si>
    <t xml:space="preserve">Esmeril Angular </t>
  </si>
  <si>
    <t>Tabla de Polipropileno</t>
  </si>
  <si>
    <t>Router</t>
  </si>
  <si>
    <t xml:space="preserve">Lijadora   </t>
  </si>
  <si>
    <t>(2) Engrapadora neumatica</t>
  </si>
  <si>
    <t>FECHA DE ADQUISICIÓN:</t>
  </si>
  <si>
    <t>En posesión de INJALRESO</t>
  </si>
  <si>
    <t>Fecha de Adquisición y Alta</t>
  </si>
  <si>
    <t>VELA - MEGR - MDAG - MGIO - AMPN</t>
  </si>
  <si>
    <t>125-298</t>
  </si>
  <si>
    <t>125-299</t>
  </si>
  <si>
    <t>125-300</t>
  </si>
  <si>
    <t>125-301</t>
  </si>
  <si>
    <t>125-302</t>
  </si>
  <si>
    <t>125-303</t>
  </si>
  <si>
    <t>125-304</t>
  </si>
  <si>
    <t>125-305</t>
  </si>
  <si>
    <t>125-306</t>
  </si>
  <si>
    <t>125-307</t>
  </si>
  <si>
    <t>ACF-ME-16-001</t>
  </si>
  <si>
    <t>PHB8HCJ9B9</t>
  </si>
  <si>
    <t xml:space="preserve">RGR  </t>
  </si>
  <si>
    <t>N° Consecutivo</t>
  </si>
  <si>
    <t>Clasificación/No. de Inventario</t>
  </si>
  <si>
    <t>No. de Inventario</t>
  </si>
  <si>
    <t>Descripción del Bien</t>
  </si>
  <si>
    <t>Costo de Adquisición</t>
  </si>
  <si>
    <t>Marca y Modelo</t>
  </si>
  <si>
    <t>No. de Serie</t>
  </si>
  <si>
    <t>Estado de Conservación</t>
  </si>
  <si>
    <t>Área</t>
  </si>
  <si>
    <t>Usuario del Bien y Resguardante</t>
  </si>
  <si>
    <t>Regimen de Propiedad</t>
  </si>
  <si>
    <t>05-01-01-01-01-00001-00291</t>
  </si>
  <si>
    <t>01/01/2018</t>
  </si>
  <si>
    <t>291</t>
  </si>
  <si>
    <t>ESCRITORIO DE MADERA COLOR CAFE</t>
  </si>
  <si>
    <t>DIRECCION OPERATIVA</t>
  </si>
  <si>
    <t>ALVARADO HERNANDEZ SANDRA</t>
  </si>
  <si>
    <t>PATRIMONIO PROPIO</t>
  </si>
  <si>
    <t>05-01-01-01-01-00001-00292</t>
  </si>
  <si>
    <t>292</t>
  </si>
  <si>
    <t>ESCRITORIO DE MADERA (ESCUADRA ENCHAPADO COLOR CAOBA)</t>
  </si>
  <si>
    <t>DIRECCION GENERAL</t>
  </si>
  <si>
    <t>RIVERA GIL EDITH</t>
  </si>
  <si>
    <t>05-01-01-01-01-00001-00293</t>
  </si>
  <si>
    <t>293</t>
  </si>
  <si>
    <t>ESCRITORIO DE MADERA COLOR CAOBA CLARO 4 CAJONES</t>
  </si>
  <si>
    <t>IÑIGUEZ LOMELI GRISELDA</t>
  </si>
  <si>
    <t>05-01-01-01-01-00001-00294</t>
  </si>
  <si>
    <t>294</t>
  </si>
  <si>
    <t>COORDINACION FINANCIERA</t>
  </si>
  <si>
    <t>ADAME GONZALEZ MARIA DOMITILA</t>
  </si>
  <si>
    <t>05-01-01-01-01-00001-00295</t>
  </si>
  <si>
    <t>295</t>
  </si>
  <si>
    <t xml:space="preserve"> DIRECCION GENERAL</t>
  </si>
  <si>
    <t>GONZALEZ REYES MARCOS EDUARDO</t>
  </si>
  <si>
    <t>05-01-01-01-01-00001-00297</t>
  </si>
  <si>
    <t>297</t>
  </si>
  <si>
    <t>DIRECCION ADMINISTRATIVA Y FINANCIERA</t>
  </si>
  <si>
    <t>ALVAREZ BARRAZA SOFIA IRENE</t>
  </si>
  <si>
    <t>05-01-01-01-01-00001-00298</t>
  </si>
  <si>
    <t>298</t>
  </si>
  <si>
    <t>ESCRITORIO DE MDF COLOR CEREZO2 CAJONES</t>
  </si>
  <si>
    <t>PALOMAR NAVA ANA MARIA</t>
  </si>
  <si>
    <t>05-01-01-01-01-00001-00299</t>
  </si>
  <si>
    <t>299</t>
  </si>
  <si>
    <t>ESCRITORIO DE MDF COLOR CEREZO 2 CAJONES</t>
  </si>
  <si>
    <t>05-01-01-01-01-00001-00300</t>
  </si>
  <si>
    <t>300</t>
  </si>
  <si>
    <t>MONTIEL TORRES AYERIM MAGDALENA</t>
  </si>
  <si>
    <t>05-01-01-01-01-00001-00301</t>
  </si>
  <si>
    <t>301</t>
  </si>
  <si>
    <t>05-01-01-01-01-00001-00302</t>
  </si>
  <si>
    <t>302</t>
  </si>
  <si>
    <t xml:space="preserve"> HERNANDEZ ANGELES BERENICE</t>
  </si>
  <si>
    <t>05-01-01-01-01-00001-00303</t>
  </si>
  <si>
    <t>303</t>
  </si>
  <si>
    <t xml:space="preserve">ESCRITORIO DE MDF COLOR CEREZO 2 CAJONES _x000D_
</t>
  </si>
  <si>
    <t xml:space="preserve"> COORDINACION FINANCIERA</t>
  </si>
  <si>
    <t>IÑIGUEZ OCAMPO MARTHA GABRIELA</t>
  </si>
  <si>
    <t>05-01-01-01-01-00001-00304</t>
  </si>
  <si>
    <t>304</t>
  </si>
  <si>
    <t xml:space="preserve"> ROBLES SANCHEZ PEDRO ALEJANDRO</t>
  </si>
  <si>
    <t>05-01-01-01-01-00001-00305</t>
  </si>
  <si>
    <t>305</t>
  </si>
  <si>
    <t>PARTIDA TERRIQUEZ RICARDO</t>
  </si>
  <si>
    <t>05-01-01-01-01-00001-00306</t>
  </si>
  <si>
    <t>306</t>
  </si>
  <si>
    <t>GONZALEZ RAMIREZ RODOLFO</t>
  </si>
  <si>
    <t>05-01-01-01-01-00001-00307</t>
  </si>
  <si>
    <t>307</t>
  </si>
  <si>
    <t>05-01-01-01-01-00001-00308</t>
  </si>
  <si>
    <t>308</t>
  </si>
  <si>
    <t xml:space="preserve"> DIRECCION JURIDICA</t>
  </si>
  <si>
    <t xml:space="preserve"> LOZANO ANAYA VERONICA EDITH</t>
  </si>
  <si>
    <t>05-01-01-01-01-00001-00309</t>
  </si>
  <si>
    <t>309</t>
  </si>
  <si>
    <t>DIRECCION JURIDICA</t>
  </si>
  <si>
    <t>05-01-01-01-01-00001-00310</t>
  </si>
  <si>
    <t>310</t>
  </si>
  <si>
    <t xml:space="preserve"> TALLER DE COSTURA - RPEJ</t>
  </si>
  <si>
    <t>PICAZO VILLEGAS SARA</t>
  </si>
  <si>
    <t>05-01-01-01-01-00001-00311</t>
  </si>
  <si>
    <t>311</t>
  </si>
  <si>
    <t>TALLER DE COSTURA - RPEJ</t>
  </si>
  <si>
    <t>05-01-01-01-01-00001-00312</t>
  </si>
  <si>
    <t>312</t>
  </si>
  <si>
    <t>05-01-01-01-01-00001-00313</t>
  </si>
  <si>
    <t>313</t>
  </si>
  <si>
    <t>ESCRITORIO DE MDF COLOR CEREZO CON 2 CAJONES</t>
  </si>
  <si>
    <t>CONTABILIDAD</t>
  </si>
  <si>
    <t>05-01-01-01-01-00001-00314</t>
  </si>
  <si>
    <t>314</t>
  </si>
  <si>
    <t>ESCRITORIO DE MELAMINA COLOR CAOBA CLARO</t>
  </si>
  <si>
    <t>05-01-01-01-01-00001-00560</t>
  </si>
  <si>
    <t>31/08/2018</t>
  </si>
  <si>
    <t>560</t>
  </si>
  <si>
    <t>ESCRITORIO DE MADERA COLOR CAOBA CLARO</t>
  </si>
  <si>
    <t>ALMACEN-CRS</t>
  </si>
  <si>
    <t>SOLIS SANCHEZ ALBERTO</t>
  </si>
  <si>
    <t>05-01-01-01-02-00002-00508</t>
  </si>
  <si>
    <t>508</t>
  </si>
  <si>
    <t>ARCHIVERO DE METAL 4 CAJONES</t>
  </si>
  <si>
    <t>05-01-01-01-02-00002-00509</t>
  </si>
  <si>
    <t>509</t>
  </si>
  <si>
    <t>05-01-01-01-02-00002-00510</t>
  </si>
  <si>
    <t>510</t>
  </si>
  <si>
    <t>05-01-01-01-02-00002-00511</t>
  </si>
  <si>
    <t>511</t>
  </si>
  <si>
    <t>05-01-01-01-02-00002-00512</t>
  </si>
  <si>
    <t>512</t>
  </si>
  <si>
    <t>05-01-01-01-02-00002-00513</t>
  </si>
  <si>
    <t>513</t>
  </si>
  <si>
    <t>05-01-01-01-02-00002-00514</t>
  </si>
  <si>
    <t>514</t>
  </si>
  <si>
    <t>05-01-01-01-02-00002-00515</t>
  </si>
  <si>
    <t>515</t>
  </si>
  <si>
    <t>05-01-01-01-03-00002-00351</t>
  </si>
  <si>
    <t>20/01/2011</t>
  </si>
  <si>
    <t>351</t>
  </si>
  <si>
    <t>ANAQUEL DE 30X85X2.0</t>
  </si>
  <si>
    <t>05-01-01-01-03-00002-00353</t>
  </si>
  <si>
    <t>353</t>
  </si>
  <si>
    <t>05-01-01-01-03-00002-00356</t>
  </si>
  <si>
    <t>17/06/2008</t>
  </si>
  <si>
    <t>356</t>
  </si>
  <si>
    <t>ARMENTA BARRAGAN TANIA</t>
  </si>
  <si>
    <t>05-01-01-01-03-00002-00357</t>
  </si>
  <si>
    <t>357</t>
  </si>
  <si>
    <t xml:space="preserve"> DIRECCION OPERATIVA</t>
  </si>
  <si>
    <t>05-01-01-01-03-00002-00358</t>
  </si>
  <si>
    <t>358</t>
  </si>
  <si>
    <t>05-01-01-01-03-00002-00359</t>
  </si>
  <si>
    <t>359</t>
  </si>
  <si>
    <t>05-01-01-01-03-00002-00360</t>
  </si>
  <si>
    <t>360</t>
  </si>
  <si>
    <t>05-01-01-01-03-00002-00361</t>
  </si>
  <si>
    <t>361</t>
  </si>
  <si>
    <t>05-01-01-01-03-00002-00397</t>
  </si>
  <si>
    <t>06/12/2006</t>
  </si>
  <si>
    <t>397</t>
  </si>
  <si>
    <t>05-01-01-01-03-00002-00398</t>
  </si>
  <si>
    <t>398</t>
  </si>
  <si>
    <t>05-01-01-01-03-00002-00399</t>
  </si>
  <si>
    <t>399</t>
  </si>
  <si>
    <t>05-01-01-01-03-00002-00400</t>
  </si>
  <si>
    <t>400</t>
  </si>
  <si>
    <t>05-01-01-01-03-00002-00401</t>
  </si>
  <si>
    <t>401</t>
  </si>
  <si>
    <t>05-01-01-01-03-00002-00402</t>
  </si>
  <si>
    <t>402</t>
  </si>
  <si>
    <t>05-01-01-01-03-00002-00403</t>
  </si>
  <si>
    <t>403</t>
  </si>
  <si>
    <t>05-01-01-01-03-00002-00404</t>
  </si>
  <si>
    <t>404</t>
  </si>
  <si>
    <t>05-01-01-01-03-00002-00405</t>
  </si>
  <si>
    <t>405</t>
  </si>
  <si>
    <t>05-01-01-01-03-00002-00406</t>
  </si>
  <si>
    <t>406</t>
  </si>
  <si>
    <t>05-01-01-01-03-00002-00407</t>
  </si>
  <si>
    <t>407</t>
  </si>
  <si>
    <t>05-01-01-01-03-00002-00408</t>
  </si>
  <si>
    <t>07/12/2005</t>
  </si>
  <si>
    <t>408</t>
  </si>
  <si>
    <t>05-01-01-01-03-00002-00409</t>
  </si>
  <si>
    <t>409</t>
  </si>
  <si>
    <t>05-01-01-01-03-00002-00410</t>
  </si>
  <si>
    <t>410</t>
  </si>
  <si>
    <t>COORDINACION DE RECURSOS MATERIALES</t>
  </si>
  <si>
    <t>05-01-01-01-03-00002-00411</t>
  </si>
  <si>
    <t>411</t>
  </si>
  <si>
    <t>05-01-01-01-03-00002-00412</t>
  </si>
  <si>
    <t>412</t>
  </si>
  <si>
    <t>05-01-01-01-03-00002-00413</t>
  </si>
  <si>
    <t>413</t>
  </si>
  <si>
    <t>05-01-01-01-03-00002-00414</t>
  </si>
  <si>
    <t>414</t>
  </si>
  <si>
    <t>05-01-01-01-03-00002-00415</t>
  </si>
  <si>
    <t>415</t>
  </si>
  <si>
    <t>05-01-01-01-03-00002-00416</t>
  </si>
  <si>
    <t>416</t>
  </si>
  <si>
    <t>05-01-01-01-03-00002-00417</t>
  </si>
  <si>
    <t>417</t>
  </si>
  <si>
    <t>05-01-01-01-03-00002-00418</t>
  </si>
  <si>
    <t>418</t>
  </si>
  <si>
    <t>05-01-01-01-03-00002-00419</t>
  </si>
  <si>
    <t>419</t>
  </si>
  <si>
    <t>05-01-01-01-03-00002-00420</t>
  </si>
  <si>
    <t>02/10/2003</t>
  </si>
  <si>
    <t>420</t>
  </si>
  <si>
    <t>CAMACHO AGUILLARES MARIA DE JESUS</t>
  </si>
  <si>
    <t>05-01-01-01-03-00002-00421</t>
  </si>
  <si>
    <t>421</t>
  </si>
  <si>
    <t>05-01-01-01-03-00002-00422</t>
  </si>
  <si>
    <t>422</t>
  </si>
  <si>
    <t>05-01-01-01-03-00002-00423</t>
  </si>
  <si>
    <t>423</t>
  </si>
  <si>
    <t>05-01-01-01-03-00002-00424</t>
  </si>
  <si>
    <t>424</t>
  </si>
  <si>
    <t>05-01-01-01-03-00002-00425</t>
  </si>
  <si>
    <t>425</t>
  </si>
  <si>
    <t>05-01-01-01-03-00002-00426</t>
  </si>
  <si>
    <t>426</t>
  </si>
  <si>
    <t>05-01-01-01-03-00002-00427</t>
  </si>
  <si>
    <t>427</t>
  </si>
  <si>
    <t>05-01-01-01-03-00002-00428</t>
  </si>
  <si>
    <t>428</t>
  </si>
  <si>
    <t>05-01-01-01-03-00002-00429</t>
  </si>
  <si>
    <t>429</t>
  </si>
  <si>
    <t>ANAQUEL DE 60X85X2.0</t>
  </si>
  <si>
    <t>05-01-01-01-03-00002-00431</t>
  </si>
  <si>
    <t>431</t>
  </si>
  <si>
    <t>05-01-01-01-03-00002-00432</t>
  </si>
  <si>
    <t>432</t>
  </si>
  <si>
    <t>05-01-01-01-03-00002-00433</t>
  </si>
  <si>
    <t>433</t>
  </si>
  <si>
    <t>05-01-01-01-03-00002-00434</t>
  </si>
  <si>
    <t>434</t>
  </si>
  <si>
    <t>05-01-01-01-03-00002-00435</t>
  </si>
  <si>
    <t>435</t>
  </si>
  <si>
    <t>05-01-01-01-03-00002-00436</t>
  </si>
  <si>
    <t>436</t>
  </si>
  <si>
    <t>05-01-01-01-03-00002-00437</t>
  </si>
  <si>
    <t>437</t>
  </si>
  <si>
    <t>05-01-01-01-05-00001-00516</t>
  </si>
  <si>
    <t>516</t>
  </si>
  <si>
    <t>BANCO DE MADERA CON VOLTEADOR PARA CUELLO</t>
  </si>
  <si>
    <t>05-01-01-01-06-00002-00468</t>
  </si>
  <si>
    <t>22/10/2010</t>
  </si>
  <si>
    <t>468</t>
  </si>
  <si>
    <t>CAJON DE DINERO DE 4 GABETAS, COLOR NEGRO</t>
  </si>
  <si>
    <t>05-01-01-01-06-00002-00517</t>
  </si>
  <si>
    <t>517</t>
  </si>
  <si>
    <t>CAJA DE DINERO 4 GABETAS</t>
  </si>
  <si>
    <t>05-01-01-01-06-00002-00518</t>
  </si>
  <si>
    <t>03/11/2010</t>
  </si>
  <si>
    <t>518</t>
  </si>
  <si>
    <t>REYES GARCIA IRENE</t>
  </si>
  <si>
    <t>05-01-01-01-06-00003-00568</t>
  </si>
  <si>
    <t>23/10/2007</t>
  </si>
  <si>
    <t>568</t>
  </si>
  <si>
    <t>CAJA FUERTE SENTRY SAFE COLOR GRIS</t>
  </si>
  <si>
    <t>SENTRY SAFE</t>
  </si>
  <si>
    <t>05-01-01-01-08-00001-00442</t>
  </si>
  <si>
    <t>442</t>
  </si>
  <si>
    <t>CREDENZA 2 CAJONES COLOR CAFE CLARO</t>
  </si>
  <si>
    <t>05-01-01-01-08-00001-00444</t>
  </si>
  <si>
    <t>444</t>
  </si>
  <si>
    <t>CREDENZA 2 PUERTAS COLOR CAOBA OSCURO</t>
  </si>
  <si>
    <t>05-01-01-01-08-00001-00445</t>
  </si>
  <si>
    <t>445</t>
  </si>
  <si>
    <t>05-01-01-01-11-00002-00489</t>
  </si>
  <si>
    <t>489</t>
  </si>
  <si>
    <t>LIBRERO ESCUADRA ENCHAPADO COLOR CAOBA</t>
  </si>
  <si>
    <t>05-01-01-01-11-00002-00490</t>
  </si>
  <si>
    <t>490</t>
  </si>
  <si>
    <t>LIBRERO DE MADERA COLOR CAOBA</t>
  </si>
  <si>
    <t>05-01-01-01-11-00002-00492</t>
  </si>
  <si>
    <t>492</t>
  </si>
  <si>
    <t>05-01-01-01-18-00001-00317</t>
  </si>
  <si>
    <t>317</t>
  </si>
  <si>
    <t>PINTARRON BLANCO BORRADO EN SECO DE 60 X 90 CM</t>
  </si>
  <si>
    <t>TALLER DE COSTURA - CPRF</t>
  </si>
  <si>
    <t>05-01-01-01-18-00001-00318</t>
  </si>
  <si>
    <t>318</t>
  </si>
  <si>
    <t>PINTARRON BLANCO BORRADO EN SECO DE 90 X 120 CM</t>
  </si>
  <si>
    <t>05-01-01-01-24-00004-00255</t>
  </si>
  <si>
    <t>30/03/2017</t>
  </si>
  <si>
    <t>255</t>
  </si>
  <si>
    <t>SILLA SECRETARIAL</t>
  </si>
  <si>
    <t>05-01-01-01-24-00004-00256</t>
  </si>
  <si>
    <t>256</t>
  </si>
  <si>
    <t>05-01-01-01-24-00004-00257</t>
  </si>
  <si>
    <t>257</t>
  </si>
  <si>
    <t xml:space="preserve"> CONTABILIDAD</t>
  </si>
  <si>
    <t>05-01-01-01-24-00004-00258</t>
  </si>
  <si>
    <t>258</t>
  </si>
  <si>
    <t>05-01-01-01-24-00004-00259</t>
  </si>
  <si>
    <t>259</t>
  </si>
  <si>
    <t>05-01-01-01-24-00004-00260</t>
  </si>
  <si>
    <t>18/07/2011</t>
  </si>
  <si>
    <t>260</t>
  </si>
  <si>
    <t>05-01-01-01-24-00004-00261</t>
  </si>
  <si>
    <t>261</t>
  </si>
  <si>
    <t>05-01-01-01-24-00004-00263</t>
  </si>
  <si>
    <t>21/08/2011</t>
  </si>
  <si>
    <t>263</t>
  </si>
  <si>
    <t>05-01-01-01-24-00004-00264</t>
  </si>
  <si>
    <t>24/05/2017</t>
  </si>
  <si>
    <t>264</t>
  </si>
  <si>
    <t>05-01-01-01-24-00004-00266</t>
  </si>
  <si>
    <t>266</t>
  </si>
  <si>
    <t>05-01-01-01-24-00004-00268</t>
  </si>
  <si>
    <t>24/02/1998</t>
  </si>
  <si>
    <t>268</t>
  </si>
  <si>
    <t>05-01-01-01-24-00004-00272</t>
  </si>
  <si>
    <t>272</t>
  </si>
  <si>
    <t>05-01-01-01-24-00004-00273</t>
  </si>
  <si>
    <t>273</t>
  </si>
  <si>
    <t>05-01-01-01-24-00004-00277</t>
  </si>
  <si>
    <t>277</t>
  </si>
  <si>
    <t>05-01-01-01-24-00004-00278</t>
  </si>
  <si>
    <t>278</t>
  </si>
  <si>
    <t>05-01-01-01-24-00004-00281</t>
  </si>
  <si>
    <t>281</t>
  </si>
  <si>
    <t>05-01-01-01-24-00004-00282</t>
  </si>
  <si>
    <t>282</t>
  </si>
  <si>
    <t>05-01-01-01-24-00004-00283</t>
  </si>
  <si>
    <t>283</t>
  </si>
  <si>
    <t>05-01-01-01-24-00004-00284</t>
  </si>
  <si>
    <t>284</t>
  </si>
  <si>
    <t>05-01-01-01-24-00004-00285</t>
  </si>
  <si>
    <t>285</t>
  </si>
  <si>
    <t>05-01-01-01-24-00004-00286</t>
  </si>
  <si>
    <t>286</t>
  </si>
  <si>
    <t>05-01-01-01-24-00004-00287</t>
  </si>
  <si>
    <t>287</t>
  </si>
  <si>
    <t>05-01-01-01-24-00004-00288</t>
  </si>
  <si>
    <t>288</t>
  </si>
  <si>
    <t>SILLA DE MADERA</t>
  </si>
  <si>
    <t>05-01-01-01-24-00004-00289</t>
  </si>
  <si>
    <t>289</t>
  </si>
  <si>
    <t>05-01-01-01-24-00004-00290</t>
  </si>
  <si>
    <t>290</t>
  </si>
  <si>
    <t>05-01-01-01-24-00004-00558</t>
  </si>
  <si>
    <t>558</t>
  </si>
  <si>
    <t>SILLA EJECUTIVA COLOR NEGRO DE PIEL</t>
  </si>
  <si>
    <t>TALLER DE COSTURA - CRS</t>
  </si>
  <si>
    <t>05-01-01-01-24-00004-00559</t>
  </si>
  <si>
    <t>559</t>
  </si>
  <si>
    <t>05-01-01-01-28-00001-00321</t>
  </si>
  <si>
    <t>321</t>
  </si>
  <si>
    <t>VENTILADOR MARCA CYCLONE</t>
  </si>
  <si>
    <t>05-01-01-01-28-00001-00324</t>
  </si>
  <si>
    <t>06/06/2008</t>
  </si>
  <si>
    <t>324</t>
  </si>
  <si>
    <t>VENTILADOR</t>
  </si>
  <si>
    <t>CYCLONE</t>
  </si>
  <si>
    <t>05-01-01-01-28-00001-00325</t>
  </si>
  <si>
    <t>325</t>
  </si>
  <si>
    <t>05-01-01-01-28-00001-00326</t>
  </si>
  <si>
    <t>25/04/2017</t>
  </si>
  <si>
    <t>326</t>
  </si>
  <si>
    <t>VENTILADOR DE PEDESTAL 30"</t>
  </si>
  <si>
    <t>MYTEK 3316</t>
  </si>
  <si>
    <t>7501409031495-J1714</t>
  </si>
  <si>
    <t>TALLER DE CARPINTERIA - CRS</t>
  </si>
  <si>
    <t>05-01-01-01-28-00001-00327</t>
  </si>
  <si>
    <t>327</t>
  </si>
  <si>
    <t>7501409031495-522</t>
  </si>
  <si>
    <t xml:space="preserve"> TALLER DE CARPINTERIA - CRS</t>
  </si>
  <si>
    <t>05-01-01-01-28-00001-00328</t>
  </si>
  <si>
    <t>328</t>
  </si>
  <si>
    <t>7501409031495-880</t>
  </si>
  <si>
    <t>05-01-01-01-28-00001-00329</t>
  </si>
  <si>
    <t>329</t>
  </si>
  <si>
    <t>7501409031495-552</t>
  </si>
  <si>
    <t>05-01-01-01-28-00001-00331</t>
  </si>
  <si>
    <t>09/11/2017</t>
  </si>
  <si>
    <t>331</t>
  </si>
  <si>
    <t>VENTILADOR DE PEDESTAL INDUSTRIAL 30"</t>
  </si>
  <si>
    <t>VPF30</t>
  </si>
  <si>
    <t>05-01-01-01-28-00001-00333</t>
  </si>
  <si>
    <t>333</t>
  </si>
  <si>
    <t>05-01-01-01-28-00001-00334</t>
  </si>
  <si>
    <t>334</t>
  </si>
  <si>
    <t>05-01-01-01-28-00001-00335</t>
  </si>
  <si>
    <t>16/05/2018</t>
  </si>
  <si>
    <t>335</t>
  </si>
  <si>
    <t>40101604</t>
  </si>
  <si>
    <t>05-01-01-01-28-00001-00337</t>
  </si>
  <si>
    <t>337</t>
  </si>
  <si>
    <t>VENTO VPF30</t>
  </si>
  <si>
    <t xml:space="preserve"> TALLER DE COSTURA - CPRF</t>
  </si>
  <si>
    <t>05-01-01-01-28-00001-00338</t>
  </si>
  <si>
    <t>338</t>
  </si>
  <si>
    <t>05-01-01-01-28-00001-00340</t>
  </si>
  <si>
    <t>17/05/2010</t>
  </si>
  <si>
    <t>340</t>
  </si>
  <si>
    <t>VENTILADOR DE PEDESTAL</t>
  </si>
  <si>
    <t>MYTEK 3332</t>
  </si>
  <si>
    <t>05-01-01-01-38-00001-00464</t>
  </si>
  <si>
    <t>25/08/2010</t>
  </si>
  <si>
    <t>464</t>
  </si>
  <si>
    <t>ENGARGOLADORA KOMBO COLOR GRIS PLATA</t>
  </si>
  <si>
    <t>KOMBO/450</t>
  </si>
  <si>
    <t>05-01-01-01-59-00001-00455</t>
  </si>
  <si>
    <t>455</t>
  </si>
  <si>
    <t>EXHIBIDOR CON VIDRIO EN COLOR BLANCO</t>
  </si>
  <si>
    <t>SILUETA/MELODY</t>
  </si>
  <si>
    <t>05-01-01-01-59-00001-00456</t>
  </si>
  <si>
    <t>456</t>
  </si>
  <si>
    <t>05-01-01-01-59-00001-00457</t>
  </si>
  <si>
    <t>457</t>
  </si>
  <si>
    <t>05-01-01-01-60-00001-00465</t>
  </si>
  <si>
    <t>21/08/2006</t>
  </si>
  <si>
    <t>465</t>
  </si>
  <si>
    <t>CREMALLERAS DOBLE PARA MENSULAS COLOR BLANCO  PARA LA EXHIBICIÓN DE PRODUCTOS (12 PIEZAS)</t>
  </si>
  <si>
    <t>SM/SM</t>
  </si>
  <si>
    <t>05-01-01-01-60-00002-00466</t>
  </si>
  <si>
    <t>466</t>
  </si>
  <si>
    <t>MENSULAS DE .37CM EN COLOR BLANCA PARA EL ACOMODO DE LOS PRODUCTOS (46 PIEZAS)</t>
  </si>
  <si>
    <t>05-01-02-01-11-00004-00505</t>
  </si>
  <si>
    <t>03/05/2006</t>
  </si>
  <si>
    <t>505</t>
  </si>
  <si>
    <t>MESA DE CORTE CON CABALLETE PARA COSTURA</t>
  </si>
  <si>
    <t>05-01-02-01-11-00004-00506</t>
  </si>
  <si>
    <t>506</t>
  </si>
  <si>
    <t>MESA DE CORTE PARA COSTURA</t>
  </si>
  <si>
    <t>05-01-02-01-27-00002-00567</t>
  </si>
  <si>
    <t>06/06/2007</t>
  </si>
  <si>
    <t>567</t>
  </si>
  <si>
    <t>GONDOLA DE PARED ESPECIAL CON GABINETE 2X2</t>
  </si>
  <si>
    <t>05-01-05-01-01-00001-00239</t>
  </si>
  <si>
    <t>19/09/2017</t>
  </si>
  <si>
    <t>239</t>
  </si>
  <si>
    <t>COMPUTADORA COLOR BLANCO ALL IN ONE, MARCA HP, PANTALLA 24", CON TECLADO Y MOUSE</t>
  </si>
  <si>
    <t>HP/24-G213LA X6A85AA</t>
  </si>
  <si>
    <t>8CC7190Z18</t>
  </si>
  <si>
    <t>05-01-05-01-01-00001-00240</t>
  </si>
  <si>
    <t>240</t>
  </si>
  <si>
    <t>8CC71902Z16</t>
  </si>
  <si>
    <t>05-01-05-01-01-00001-00241</t>
  </si>
  <si>
    <t>241</t>
  </si>
  <si>
    <t>8CC7190YZZ</t>
  </si>
  <si>
    <t>05-01-05-01-01-00001-00242</t>
  </si>
  <si>
    <t>242</t>
  </si>
  <si>
    <t>8CC7190Z19</t>
  </si>
  <si>
    <t>05-01-05-01-01-00001-00243</t>
  </si>
  <si>
    <t>243</t>
  </si>
  <si>
    <t>8CC7190YYW</t>
  </si>
  <si>
    <t>05-01-05-01-01-00001-00262</t>
  </si>
  <si>
    <t>262</t>
  </si>
  <si>
    <t>COMPUTADORA DE ESCRITORIO COMPAQ COLOR NEGRO, CON TECLADO Y MOUSE</t>
  </si>
  <si>
    <t>COMPAQ/CQ2304LA</t>
  </si>
  <si>
    <t>CNT942CP17</t>
  </si>
  <si>
    <t>05-01-05-01-01-00001-00265</t>
  </si>
  <si>
    <t>265</t>
  </si>
  <si>
    <t>COMPUTADORA DE ESCRITORIO HP COLOR NEGRO, CON TECLADO Y MOUSE</t>
  </si>
  <si>
    <t>HP/A6200LA</t>
  </si>
  <si>
    <t>BC94QWRJ3877R8M</t>
  </si>
  <si>
    <t>05-01-05-01-01-00001-00269</t>
  </si>
  <si>
    <t>269</t>
  </si>
  <si>
    <t>COMPUTADORA DE ESCRITORIO HP SLIM LINE COLOR NEGRO, CON TECLADO Y MOUSE</t>
  </si>
  <si>
    <t>HP/PAVILION SLIM LINE S5000</t>
  </si>
  <si>
    <t>3CR9381NSS</t>
  </si>
  <si>
    <t>05-01-05-01-01-00001-00271</t>
  </si>
  <si>
    <t>271</t>
  </si>
  <si>
    <t>COMPUTADORA ALL IN ONE COLOR NEGRO, CON TECLADO Y MOUSE, LOCALIZADA EN EL STAND DE AV HIDALGO</t>
  </si>
  <si>
    <t>COMPAQ/CQ1-1009LA</t>
  </si>
  <si>
    <t>3CR022057P</t>
  </si>
  <si>
    <t>05-01-05-01-01-00001-00274</t>
  </si>
  <si>
    <t>274</t>
  </si>
  <si>
    <t>COMPUTADORA DE ESCRITORIO, CON TECLADO Y MOUSE</t>
  </si>
  <si>
    <t>HP/PAVILION A6200LA</t>
  </si>
  <si>
    <t>MXX7480M6Z</t>
  </si>
  <si>
    <t>05-01-05-01-01-00001-00276</t>
  </si>
  <si>
    <t>276</t>
  </si>
  <si>
    <t>COMPAQ/SR1920LA</t>
  </si>
  <si>
    <t>MXX6320IM7</t>
  </si>
  <si>
    <t>05-01-05-01-01-00001-00279</t>
  </si>
  <si>
    <t>279</t>
  </si>
  <si>
    <t>439108-001</t>
  </si>
  <si>
    <t>05-01-05-01-01-00001-00555</t>
  </si>
  <si>
    <t>28/08/2018</t>
  </si>
  <si>
    <t>555</t>
  </si>
  <si>
    <t>COMPUTADORA ALL IN ONE HP, COLOR NEGRO, CON MOUSE Y TECLADO INCLUIDO</t>
  </si>
  <si>
    <t>HP/AIO 24 F000TLA</t>
  </si>
  <si>
    <t>8CC82200C0</t>
  </si>
  <si>
    <t>05-01-05-01-01-00001-00556</t>
  </si>
  <si>
    <t>556</t>
  </si>
  <si>
    <t>8CC8161S4</t>
  </si>
  <si>
    <t>05-01-05-01-01-00001-00557</t>
  </si>
  <si>
    <t>557</t>
  </si>
  <si>
    <t>8CC816156T</t>
  </si>
  <si>
    <t>05-01-05-01-01-00002-00440</t>
  </si>
  <si>
    <t>19/10/2016</t>
  </si>
  <si>
    <t>440</t>
  </si>
  <si>
    <t>SERVIDOR HPE TORRE PROLIANT ML350 GEN9, E5-2620V36-CORE/16GB-R/P440AR/8SSF/500W MEMORIA DRAM HPE DUAL 16GB/2133MHZ/DDR4 DVD WRITER SATA HP 9.5 PARA PROLIANT GEN9 HP 600GB 12G SAS 15K 2.5M SC ENT HDD HP ROK WINDOWS SERVER STD 2012 R2 X64 BITS (FISICO) OPEN BUSSINESS WINDOWS SERVER CAL 2012 OLP 1 USR POLIZA DE GARANTIA A 3 AÑOS HP 24X7 ML 350 GEN 9 PROACTIVE CARE SERVICE (ELECTRONICA) OPEN BUSSINES SOL SERVER STANDARD 2016 SNGL, OPEN BUSSINESS SOL CAL 2015 SNLG OLP 1 USR CON SERVICIO DE IMPLEMENTA</t>
  </si>
  <si>
    <t>HP/PROLIANT ML350</t>
  </si>
  <si>
    <t>2M262201PV</t>
  </si>
  <si>
    <t>05-01-05-01-01-00004-00494</t>
  </si>
  <si>
    <t>09/08/2010</t>
  </si>
  <si>
    <t>494</t>
  </si>
  <si>
    <t>LAPTOP SONY VAIO MOD. PCG-6RZP COLOR GRIS CON NARANJA</t>
  </si>
  <si>
    <t>SONY VAIO/PCG6R2P</t>
  </si>
  <si>
    <t>00144151757563</t>
  </si>
  <si>
    <t>05-01-05-01-01-00004-00495</t>
  </si>
  <si>
    <t>26/05/2008</t>
  </si>
  <si>
    <t>495</t>
  </si>
  <si>
    <t>LAPTOP ACER MODELO ASPIRE5720-6382 COLOR NEGRO</t>
  </si>
  <si>
    <t>ACER/ASPIRE5720-6382</t>
  </si>
  <si>
    <t>SNID74307387816</t>
  </si>
  <si>
    <t>CUMPLIDO PEREZ ISRAEL</t>
  </si>
  <si>
    <t>05-01-05-01-01-00004-00496</t>
  </si>
  <si>
    <t>496</t>
  </si>
  <si>
    <t>LAPTOP SAMSUNG PLATA CON NEGRO MOD. RV415</t>
  </si>
  <si>
    <t>SAMSUNG/RV415</t>
  </si>
  <si>
    <t>GZY363AB600586W</t>
  </si>
  <si>
    <t>COMODATO</t>
  </si>
  <si>
    <t>05-01-05-01-01-00004-00497</t>
  </si>
  <si>
    <t>497</t>
  </si>
  <si>
    <t>05-01-05-01-01-00004-00498</t>
  </si>
  <si>
    <t>498</t>
  </si>
  <si>
    <t>05-01-05-01-01-00004-00499</t>
  </si>
  <si>
    <t>499</t>
  </si>
  <si>
    <t>GZY393SB600557D</t>
  </si>
  <si>
    <t>05-01-05-01-01-00004-00500</t>
  </si>
  <si>
    <t>500</t>
  </si>
  <si>
    <t>GZY393PB600291V</t>
  </si>
  <si>
    <t>05-01-05-01-01-00004-00501</t>
  </si>
  <si>
    <t>501</t>
  </si>
  <si>
    <t>GZY393PB600208H</t>
  </si>
  <si>
    <t>05-01-05-01-01-00004-00502</t>
  </si>
  <si>
    <t>502</t>
  </si>
  <si>
    <t>GZY393HB600662M</t>
  </si>
  <si>
    <t>05-01-05-01-01-00004-00503</t>
  </si>
  <si>
    <t>503</t>
  </si>
  <si>
    <t>LAPTOP SAMSUNG PLATA CON NEGRO MOD. RV415-A01MX</t>
  </si>
  <si>
    <t>SAMSUNG/RV415-A01MX</t>
  </si>
  <si>
    <t>GZY393AB600933W</t>
  </si>
  <si>
    <t>05-01-05-01-01-00004-00504</t>
  </si>
  <si>
    <t>504</t>
  </si>
  <si>
    <t>LAPTOP COMPAQ MODELO CQ43-172LA COLOR NEGRO</t>
  </si>
  <si>
    <t>COMPAQ/CQ43-172LA</t>
  </si>
  <si>
    <t>X16-96087</t>
  </si>
  <si>
    <t>05-01-05-01-03-00001-00467</t>
  </si>
  <si>
    <t>467</t>
  </si>
  <si>
    <t>MINIPRINTER BIXOLON 270 ROLLO DE AUDITORIA, COLOR NEGRO</t>
  </si>
  <si>
    <t>BIXOLON/SRP270</t>
  </si>
  <si>
    <t>SRP270DPG/USA</t>
  </si>
  <si>
    <t>05-01-05-01-03-00002-00349</t>
  </si>
  <si>
    <t>349</t>
  </si>
  <si>
    <t>IMPRESORA MATRIZ DE PUNTO COLOR BEIGE</t>
  </si>
  <si>
    <t>EPSON/LX300+II</t>
  </si>
  <si>
    <t>05-01-05-01-03-00003-00339</t>
  </si>
  <si>
    <t>339</t>
  </si>
  <si>
    <t>IMPRESORA LASER MONOCROMATICA COLOR GRIS/PLATA</t>
  </si>
  <si>
    <t>HP/LASERJET P1006</t>
  </si>
  <si>
    <t>VNB3B15362</t>
  </si>
  <si>
    <t>05-01-05-01-03-00003-00343</t>
  </si>
  <si>
    <t>343</t>
  </si>
  <si>
    <t>IMPRESORA LASER A COLOR</t>
  </si>
  <si>
    <t>SAMSUNG/XPRESS-C410W</t>
  </si>
  <si>
    <t>06Y8BGG3E005EM</t>
  </si>
  <si>
    <t>05-01-05-01-03-00003-00347</t>
  </si>
  <si>
    <t>347</t>
  </si>
  <si>
    <t>IMPRESORA LASER A MONOCROMATICA INALAMBRICA</t>
  </si>
  <si>
    <t>HP/LASERJET 1102W</t>
  </si>
  <si>
    <t>VNB4D94398</t>
  </si>
  <si>
    <t>05-01-05-01-03-00003-00481</t>
  </si>
  <si>
    <t>31/10/2017</t>
  </si>
  <si>
    <t>481</t>
  </si>
  <si>
    <t>IMPRESORA MULTIFUNCIONAL LASERJET PRO M426DW COLOR BLANCA</t>
  </si>
  <si>
    <t>HP/M426DW</t>
  </si>
  <si>
    <t>05-01-05-01-03-00003-00482</t>
  </si>
  <si>
    <t>02/09/2016</t>
  </si>
  <si>
    <t>482</t>
  </si>
  <si>
    <t>05-01-05-01-03-00003-00483</t>
  </si>
  <si>
    <t>27/10/2008</t>
  </si>
  <si>
    <t>483</t>
  </si>
  <si>
    <t>VND3437547</t>
  </si>
  <si>
    <t>05-01-05-01-03-00003-00484</t>
  </si>
  <si>
    <t>01/01/2008</t>
  </si>
  <si>
    <t>484</t>
  </si>
  <si>
    <t>IMPRESORA LASERJET P1005 COLOR GRIS OSCURO Y GRIS CLARO</t>
  </si>
  <si>
    <t>HP/P1005</t>
  </si>
  <si>
    <t>VNB3R05951</t>
  </si>
  <si>
    <t>05-01-05-01-03-00003-00485</t>
  </si>
  <si>
    <t>485</t>
  </si>
  <si>
    <t>IMPRESORA LASERJET M1132 MFP COLOR NEGRO</t>
  </si>
  <si>
    <t>HP/M1132</t>
  </si>
  <si>
    <t>CNJ8F8V0S8</t>
  </si>
  <si>
    <t>05-01-05-01-03-00003-00486</t>
  </si>
  <si>
    <t>486</t>
  </si>
  <si>
    <t>IMPRESORA DESKJET F4180</t>
  </si>
  <si>
    <t>HP/F4180</t>
  </si>
  <si>
    <t>CN7C3452P1</t>
  </si>
  <si>
    <t>05-01-05-01-03-00003-00487</t>
  </si>
  <si>
    <t>487</t>
  </si>
  <si>
    <t>VNB6P77289</t>
  </si>
  <si>
    <t>05-01-05-01-03-00003-00488</t>
  </si>
  <si>
    <t>488</t>
  </si>
  <si>
    <t>IMPRESORA DE PUNTO EPSON P170B</t>
  </si>
  <si>
    <t>EPSON/P170B</t>
  </si>
  <si>
    <t>G8DY143270</t>
  </si>
  <si>
    <t>05-01-05-01-03-00006-00462</t>
  </si>
  <si>
    <t>28/10/2008</t>
  </si>
  <si>
    <t>462</t>
  </si>
  <si>
    <t>PLOTTER GRAPHTEC COLOR GRIS PLATA DE 120CM</t>
  </si>
  <si>
    <t>GRAPHTEC/CE5000-120</t>
  </si>
  <si>
    <t>SA80310625</t>
  </si>
  <si>
    <t>05-01-05-01-04-00023-00469</t>
  </si>
  <si>
    <t>29/04/2014</t>
  </si>
  <si>
    <t>469</t>
  </si>
  <si>
    <t>HDD SATA 3.5 500GB 7200RPM</t>
  </si>
  <si>
    <t>HDD SATA/ST500DM002</t>
  </si>
  <si>
    <t>Z3TVRWY</t>
  </si>
  <si>
    <t>05-01-05-01-04-00024-00475</t>
  </si>
  <si>
    <t>24/09/2010</t>
  </si>
  <si>
    <t>475</t>
  </si>
  <si>
    <t>MALETIN PORTA LAPTOP EPOCH WENGER</t>
  </si>
  <si>
    <t>EPOCH/WNGER</t>
  </si>
  <si>
    <t>05-01-09-01-02-00001-00507</t>
  </si>
  <si>
    <t>507</t>
  </si>
  <si>
    <t>REFRIGERADOR MABE</t>
  </si>
  <si>
    <t>05-01-09-01-06-00001-00463</t>
  </si>
  <si>
    <t>13/05/2010</t>
  </si>
  <si>
    <t>463</t>
  </si>
  <si>
    <t>CAFETERA DOLCEGUSTO COLOR GRIS CON NEGRO</t>
  </si>
  <si>
    <t>DOLCEGUSTO/SM</t>
  </si>
  <si>
    <t>05-01-09-01-07-00001-00452</t>
  </si>
  <si>
    <t>31/08/2009</t>
  </si>
  <si>
    <t>452</t>
  </si>
  <si>
    <t>HORNO DE MICROONDAS COLOR BLANCO DE ACERO INOXIDABLE</t>
  </si>
  <si>
    <t>MABE/XO1120MD</t>
  </si>
  <si>
    <t>ST0906CO2192</t>
  </si>
  <si>
    <t>05-01-09-01-10-00002-00461</t>
  </si>
  <si>
    <t>23/10/2008</t>
  </si>
  <si>
    <t>461</t>
  </si>
  <si>
    <t>MICROGRABADORA</t>
  </si>
  <si>
    <t>SONY/P199349160</t>
  </si>
  <si>
    <t>05-01-09-01-11-00002-00379</t>
  </si>
  <si>
    <t>24/10/2012</t>
  </si>
  <si>
    <t>379</t>
  </si>
  <si>
    <t>HIDROLAVADORA GASOLINA DE 5.5HP 2200PSI</t>
  </si>
  <si>
    <t>CICLON/CIC-HG55E</t>
  </si>
  <si>
    <t>05-01-09-01-13-00001-00346</t>
  </si>
  <si>
    <t>01/06/2002</t>
  </si>
  <si>
    <t>346</t>
  </si>
  <si>
    <t>TELEVISOR 25"</t>
  </si>
  <si>
    <t>APEX</t>
  </si>
  <si>
    <t>05-01-09-01-13-00001-00348</t>
  </si>
  <si>
    <t>19/07/2011</t>
  </si>
  <si>
    <t>348</t>
  </si>
  <si>
    <t>PANTALLA PLANA 40"</t>
  </si>
  <si>
    <t>SONY KDL-40BX420</t>
  </si>
  <si>
    <t>05-01-09-01-14-00001-00366</t>
  </si>
  <si>
    <t>15/04/2009</t>
  </si>
  <si>
    <t>366</t>
  </si>
  <si>
    <t>EXTINTOR DE 4.5 KG COLOR ROJO</t>
  </si>
  <si>
    <t>ABC/SM</t>
  </si>
  <si>
    <t xml:space="preserve"> TALLER DE ZAPATERIA -RPEJ</t>
  </si>
  <si>
    <t>BECERRA PEREZ JOSE LUIS</t>
  </si>
  <si>
    <t>05-01-09-01-14-00001-00367</t>
  </si>
  <si>
    <t>367</t>
  </si>
  <si>
    <t>B</t>
  </si>
  <si>
    <t>05-01-09-01-14-00001-00368</t>
  </si>
  <si>
    <t>368</t>
  </si>
  <si>
    <t>C</t>
  </si>
  <si>
    <t>05-01-09-01-14-00001-00369</t>
  </si>
  <si>
    <t>369</t>
  </si>
  <si>
    <t>EXTINTOR DE 4.5 KG COLOR ROJO, TALLER EE PRINT</t>
  </si>
  <si>
    <t>D</t>
  </si>
  <si>
    <t>05-01-09-01-14-00001-00370</t>
  </si>
  <si>
    <t>370</t>
  </si>
  <si>
    <t>E</t>
  </si>
  <si>
    <t>05-01-09-01-14-00001-00371</t>
  </si>
  <si>
    <t>371</t>
  </si>
  <si>
    <t>F</t>
  </si>
  <si>
    <t>05-01-09-01-14-00001-00521</t>
  </si>
  <si>
    <t>521</t>
  </si>
  <si>
    <t>EXTINTOR DE 9 KG COLOR ROJO</t>
  </si>
  <si>
    <t>05-01-09-01-14-00001-00522</t>
  </si>
  <si>
    <t>522</t>
  </si>
  <si>
    <t>05-01-09-01-14-00001-00523</t>
  </si>
  <si>
    <t>523</t>
  </si>
  <si>
    <t>05-01-09-01-14-00001-00524</t>
  </si>
  <si>
    <t>524</t>
  </si>
  <si>
    <t>EXTINTOR DE 9 KG COLOR ROJO TALLER DE ACABADOS</t>
  </si>
  <si>
    <t>05-01-09-01-14-00001-00525</t>
  </si>
  <si>
    <t>525</t>
  </si>
  <si>
    <t>05-01-09-01-14-00001-00526</t>
  </si>
  <si>
    <t>526</t>
  </si>
  <si>
    <t>DULCE-CRS</t>
  </si>
  <si>
    <t>05-01-09-01-14-00001-00527</t>
  </si>
  <si>
    <t>527</t>
  </si>
  <si>
    <t>05-01-09-01-14-00001-00528</t>
  </si>
  <si>
    <t>528</t>
  </si>
  <si>
    <t>05-01-09-01-14-00001-00529</t>
  </si>
  <si>
    <t>529</t>
  </si>
  <si>
    <t>05-01-09-01-14-00001-00530</t>
  </si>
  <si>
    <t>530</t>
  </si>
  <si>
    <t>05-01-09-01-14-00001-00531</t>
  </si>
  <si>
    <t>21/09/2018</t>
  </si>
  <si>
    <t>531</t>
  </si>
  <si>
    <t>TALLER DE TAPICERIA - CRS</t>
  </si>
  <si>
    <t>05-01-09-01-14-00001-00532</t>
  </si>
  <si>
    <t>532</t>
  </si>
  <si>
    <t>EXTINTOR DE 9 KG COLOR ROJO TALLER TAPICERIA MAGAÑA</t>
  </si>
  <si>
    <t>05-01-09-01-14-00001-00533</t>
  </si>
  <si>
    <t>533</t>
  </si>
  <si>
    <t>05-01-09-01-14-00001-00534</t>
  </si>
  <si>
    <t>534</t>
  </si>
  <si>
    <t>EXTINTOR DE 9 KG COLOR ROJO  TALLER TAPICERIA MAGAÑA</t>
  </si>
  <si>
    <t>05-01-09-01-14-00001-00535</t>
  </si>
  <si>
    <t>535</t>
  </si>
  <si>
    <t>EXTINTOR DE 9 KG COLOR ROJO TALLER SEÑALIZACION COMERCIAL</t>
  </si>
  <si>
    <t xml:space="preserve"> TALLER DE MANTENIMIENTO-CRS</t>
  </si>
  <si>
    <t>05-01-09-01-14-00001-00536</t>
  </si>
  <si>
    <t>536</t>
  </si>
  <si>
    <t>05-01-09-01-14-00001-00537</t>
  </si>
  <si>
    <t>537</t>
  </si>
  <si>
    <t>EXTINTOR DE 9 KG COLOR ROJO TALLER COSTURA COLOMBIA</t>
  </si>
  <si>
    <t>05-01-09-01-14-00001-00538</t>
  </si>
  <si>
    <t>538</t>
  </si>
  <si>
    <t>05-01-09-01-14-00001-00539</t>
  </si>
  <si>
    <t>539</t>
  </si>
  <si>
    <t>05-01-09-01-14-00001-00540</t>
  </si>
  <si>
    <t>540</t>
  </si>
  <si>
    <t>05-01-09-01-14-00001-00541</t>
  </si>
  <si>
    <t>541</t>
  </si>
  <si>
    <t>05-01-09-01-14-00001-00542</t>
  </si>
  <si>
    <t>542</t>
  </si>
  <si>
    <t>05-01-09-01-14-00001-00543</t>
  </si>
  <si>
    <t>543</t>
  </si>
  <si>
    <t>EXTINTOR DE 9 KG COLOR ROJO TALLER ZAPATERIA CLAUSER</t>
  </si>
  <si>
    <t>05-01-09-01-14-00001-00544</t>
  </si>
  <si>
    <t>544</t>
  </si>
  <si>
    <t>05-01-09-01-14-00001-00545</t>
  </si>
  <si>
    <t>545</t>
  </si>
  <si>
    <t>05-01-09-01-14-00001-00546</t>
  </si>
  <si>
    <t>546</t>
  </si>
  <si>
    <t>EXTINTOR DE 9 KG COLOR ROJO UBICADOS EN EL CORREDOR</t>
  </si>
  <si>
    <t>05-01-09-01-14-00001-00547</t>
  </si>
  <si>
    <t>547</t>
  </si>
  <si>
    <t>05-01-09-01-14-00001-00548</t>
  </si>
  <si>
    <t>548</t>
  </si>
  <si>
    <t>05-01-09-01-14-00001-00549</t>
  </si>
  <si>
    <t>549</t>
  </si>
  <si>
    <t>EXTINTOR DE 50 KG COLOR ROJO UBICADOS EN EL CORREDOR</t>
  </si>
  <si>
    <t>05-01-09-01-14-00001-00550</t>
  </si>
  <si>
    <t>550</t>
  </si>
  <si>
    <t>EXTINTOR DE 9 KG COLOR ROJO UBICADOS EN EL TALLER DE ARTESANOS</t>
  </si>
  <si>
    <t>05-01-09-01-14-00001-00551</t>
  </si>
  <si>
    <t>551</t>
  </si>
  <si>
    <t>05-01-09-01-14-00001-00552</t>
  </si>
  <si>
    <t>552</t>
  </si>
  <si>
    <t>05-01-09-01-14-00001-00553</t>
  </si>
  <si>
    <t>553</t>
  </si>
  <si>
    <t>05-01-09-01-14-00001-00554</t>
  </si>
  <si>
    <t>554</t>
  </si>
  <si>
    <t>EXTINTOR DE 9 KG COLOR ROJO UBICADOS EN EL PASILLO ARTESANOS</t>
  </si>
  <si>
    <t>05-01-09-01-15-00001-00454</t>
  </si>
  <si>
    <t>01/10/1998</t>
  </si>
  <si>
    <t>454</t>
  </si>
  <si>
    <t>DIABLO PARA BODEGA COLOR GRIS CAPACIDAD 200 KGS</t>
  </si>
  <si>
    <t>RELACIÓN DE ACTIVO FIJO -MOBILIARIO Y EQUIPO INV</t>
  </si>
  <si>
    <t>Fecha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</si>
</sst>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dd\-mm\-yy;@"/>
    <numFmt numFmtId="165" formatCode="_-[$€-2]* #,##0.00_-;\-[$€-2]* #,##0.00_-;_-[$€-2]* &quot;-&quot;??_-"/>
  </numFmts>
  <fonts count="24">
    <font>
      <sz val="10"/>
      <name val="Arial"/>
    </font>
    <font>
      <sz val="11"/>
      <color theme="1"/>
      <name val="Calibri"/>
      <family val="2"/>
      <scheme val="minor"/>
    </font>
    <font>
      <b/>
      <sz val="12"/>
      <name val="Arial"/>
      <family val="2"/>
    </font>
    <font>
      <b/>
      <sz val="12"/>
      <name val="Broadway BT"/>
      <family val="5"/>
    </font>
    <font>
      <b/>
      <sz val="10"/>
      <name val="Arial"/>
      <family val="2"/>
    </font>
    <font>
      <sz val="10"/>
      <name val="Arial"/>
      <family val="2"/>
    </font>
    <font>
      <sz val="8"/>
      <name val="Arial"/>
      <family val="2"/>
    </font>
    <font>
      <b/>
      <sz val="11"/>
      <color theme="1"/>
      <name val="Calibri"/>
      <family val="2"/>
      <scheme val="minor"/>
    </font>
    <font>
      <sz val="11"/>
      <name val="Calibri"/>
      <family val="2"/>
      <scheme val="minor"/>
    </font>
    <font>
      <b/>
      <sz val="11"/>
      <name val="Calibri"/>
      <family val="2"/>
      <scheme val="minor"/>
    </font>
    <font>
      <sz val="16"/>
      <name val="AvenirNext LT Pro Bold"/>
      <family val="2"/>
    </font>
    <font>
      <b/>
      <sz val="14"/>
      <name val="AvenirNext LT Pro HeavyCn"/>
    </font>
    <font>
      <sz val="11"/>
      <name val="AvenirNext LT Pro HeavyCn"/>
      <family val="2"/>
    </font>
    <font>
      <b/>
      <sz val="16"/>
      <name val="Calibri"/>
      <family val="2"/>
      <scheme val="minor"/>
    </font>
    <font>
      <sz val="10"/>
      <name val="Arial"/>
      <family val="2"/>
    </font>
    <font>
      <sz val="12"/>
      <name val="Arial"/>
      <family val="2"/>
    </font>
    <font>
      <b/>
      <sz val="12"/>
      <name val="Arial Tur"/>
      <family val="2"/>
      <charset val="162"/>
    </font>
    <font>
      <sz val="12"/>
      <name val="Aharoni"/>
      <charset val="177"/>
    </font>
    <font>
      <b/>
      <sz val="12"/>
      <name val="Aharoni"/>
      <charset val="177"/>
    </font>
    <font>
      <sz val="12"/>
      <name val="Calibri"/>
      <family val="2"/>
      <scheme val="minor"/>
    </font>
    <font>
      <sz val="8"/>
      <color indexed="64"/>
      <name val="Tahoma"/>
      <family val="2"/>
    </font>
    <font>
      <b/>
      <sz val="10"/>
      <color indexed="64"/>
      <name val="Arial"/>
      <family val="2"/>
    </font>
    <font>
      <sz val="16"/>
      <name val="Arial"/>
      <family val="2"/>
    </font>
    <font>
      <b/>
      <sz val="8"/>
      <name val="Arial"/>
      <family val="2"/>
    </font>
  </fonts>
  <fills count="7">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bgColor indexed="64"/>
      </patternFill>
    </fill>
    <fill>
      <patternFill patternType="solid">
        <fgColor theme="0" tint="-0.249977111117893"/>
        <bgColor indexed="64"/>
      </patternFill>
    </fill>
  </fills>
  <borders count="30">
    <border>
      <left/>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right/>
      <top style="medium">
        <color indexed="64"/>
      </top>
      <bottom style="double">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ashed">
        <color indexed="64"/>
      </left>
      <right style="dashed">
        <color indexed="64"/>
      </right>
      <top style="dashed">
        <color indexed="64"/>
      </top>
      <bottom style="dashed">
        <color indexed="64"/>
      </bottom>
      <diagonal/>
    </border>
  </borders>
  <cellStyleXfs count="13">
    <xf numFmtId="0" fontId="0" fillId="0" borderId="0"/>
    <xf numFmtId="43"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4" fillId="0" borderId="0" applyFont="0" applyFill="0" applyBorder="0" applyAlignment="0" applyProtection="0"/>
  </cellStyleXfs>
  <cellXfs count="241">
    <xf numFmtId="0" fontId="0" fillId="0" borderId="0" xfId="0"/>
    <xf numFmtId="0" fontId="0" fillId="0" borderId="0" xfId="0" applyBorder="1"/>
    <xf numFmtId="0" fontId="5" fillId="0" borderId="0" xfId="0" applyFont="1"/>
    <xf numFmtId="0" fontId="4" fillId="0" borderId="0" xfId="0" applyFont="1"/>
    <xf numFmtId="0" fontId="5" fillId="0" borderId="0" xfId="0" applyFont="1" applyAlignment="1">
      <alignment horizontal="center"/>
    </xf>
    <xf numFmtId="0" fontId="0" fillId="0" borderId="0" xfId="0" applyAlignment="1">
      <alignment horizontal="center"/>
    </xf>
    <xf numFmtId="0" fontId="8" fillId="0" borderId="0" xfId="0" applyFont="1" applyAlignment="1">
      <alignment horizontal="center" vertical="center"/>
    </xf>
    <xf numFmtId="0" fontId="8" fillId="0" borderId="0" xfId="0" applyFont="1" applyBorder="1" applyAlignment="1">
      <alignment horizontal="center" vertical="center"/>
    </xf>
    <xf numFmtId="0" fontId="9" fillId="0" borderId="0" xfId="0" applyFont="1" applyBorder="1" applyAlignment="1">
      <alignment vertical="center"/>
    </xf>
    <xf numFmtId="0" fontId="9" fillId="0" borderId="0" xfId="0" applyFont="1" applyBorder="1" applyAlignment="1">
      <alignment horizontal="left" vertical="center"/>
    </xf>
    <xf numFmtId="0" fontId="9" fillId="2" borderId="3" xfId="0" applyFont="1" applyFill="1" applyBorder="1" applyAlignment="1">
      <alignment horizontal="center" vertical="center"/>
    </xf>
    <xf numFmtId="0" fontId="1" fillId="0" borderId="0" xfId="0" applyFont="1" applyBorder="1" applyAlignment="1">
      <alignment horizontal="center" vertical="center"/>
    </xf>
    <xf numFmtId="0" fontId="7" fillId="0" borderId="0" xfId="0"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15" fontId="8" fillId="0" borderId="17" xfId="0" applyNumberFormat="1" applyFont="1" applyBorder="1" applyAlignment="1">
      <alignment horizontal="center" vertical="center"/>
    </xf>
    <xf numFmtId="0" fontId="8" fillId="0" borderId="3" xfId="0" applyFont="1" applyBorder="1" applyAlignment="1">
      <alignment horizontal="center" vertical="center"/>
    </xf>
    <xf numFmtId="0" fontId="9" fillId="0" borderId="0" xfId="0" applyFont="1" applyBorder="1" applyAlignment="1">
      <alignment horizontal="center" vertical="center"/>
    </xf>
    <xf numFmtId="0" fontId="10" fillId="0" borderId="0" xfId="0" applyFont="1" applyAlignment="1">
      <alignment horizontal="center"/>
    </xf>
    <xf numFmtId="0" fontId="6" fillId="0" borderId="0" xfId="0" applyFont="1" applyAlignment="1">
      <alignment horizontal="center"/>
    </xf>
    <xf numFmtId="0" fontId="11" fillId="0" borderId="0" xfId="0" applyFont="1"/>
    <xf numFmtId="0" fontId="12" fillId="0" borderId="0" xfId="0" applyFont="1" applyAlignment="1">
      <alignment horizontal="center"/>
    </xf>
    <xf numFmtId="0" fontId="12" fillId="0" borderId="0" xfId="0" applyFont="1"/>
    <xf numFmtId="0" fontId="8" fillId="0" borderId="0" xfId="0" applyFont="1"/>
    <xf numFmtId="0" fontId="8" fillId="0" borderId="0" xfId="0" applyFont="1" applyBorder="1"/>
    <xf numFmtId="0" fontId="9" fillId="0" borderId="26" xfId="0" applyFont="1" applyFill="1" applyBorder="1" applyAlignment="1">
      <alignment horizontal="center"/>
    </xf>
    <xf numFmtId="0" fontId="9" fillId="0" borderId="27" xfId="0" applyFont="1" applyBorder="1" applyAlignment="1">
      <alignment horizontal="center"/>
    </xf>
    <xf numFmtId="0" fontId="9" fillId="0" borderId="26" xfId="0" applyFont="1" applyBorder="1" applyAlignment="1">
      <alignment horizontal="center"/>
    </xf>
    <xf numFmtId="0" fontId="8" fillId="0" borderId="0" xfId="0" applyFont="1" applyBorder="1" applyAlignment="1">
      <alignment horizontal="center"/>
    </xf>
    <xf numFmtId="0" fontId="0" fillId="0" borderId="26" xfId="0" applyFont="1" applyBorder="1" applyAlignment="1">
      <alignment horizontal="center"/>
    </xf>
    <xf numFmtId="0" fontId="9" fillId="0" borderId="0" xfId="0" applyFont="1" applyBorder="1" applyAlignment="1">
      <alignment horizontal="center"/>
    </xf>
    <xf numFmtId="0" fontId="0" fillId="0" borderId="0" xfId="0" applyFont="1" applyBorder="1" applyAlignment="1">
      <alignment horizontal="center"/>
    </xf>
    <xf numFmtId="0" fontId="0" fillId="0" borderId="0" xfId="0" applyFont="1" applyBorder="1" applyAlignment="1"/>
    <xf numFmtId="0" fontId="0" fillId="0" borderId="0" xfId="0" applyFont="1" applyBorder="1"/>
    <xf numFmtId="0" fontId="0" fillId="0" borderId="0" xfId="0" applyBorder="1" applyAlignment="1">
      <alignment horizontal="center"/>
    </xf>
    <xf numFmtId="0" fontId="9" fillId="5" borderId="26" xfId="0" applyFont="1" applyFill="1" applyBorder="1" applyAlignment="1">
      <alignment horizontal="center" vertical="center"/>
    </xf>
    <xf numFmtId="0" fontId="8" fillId="0" borderId="0" xfId="0" applyFont="1" applyBorder="1" applyAlignment="1"/>
    <xf numFmtId="0" fontId="6" fillId="0" borderId="0" xfId="0" applyFont="1" applyBorder="1" applyAlignment="1">
      <alignment horizontal="center"/>
    </xf>
    <xf numFmtId="0" fontId="7" fillId="0" borderId="0" xfId="0" applyFont="1" applyBorder="1"/>
    <xf numFmtId="0" fontId="9" fillId="0" borderId="0" xfId="0" applyFont="1" applyBorder="1" applyAlignment="1">
      <alignment horizontal="center"/>
    </xf>
    <xf numFmtId="0" fontId="9" fillId="0" borderId="0" xfId="0" applyFont="1" applyBorder="1" applyAlignment="1">
      <alignment horizontal="center"/>
    </xf>
    <xf numFmtId="0" fontId="8" fillId="0" borderId="0" xfId="0" applyFont="1" applyFill="1" applyBorder="1"/>
    <xf numFmtId="0" fontId="4" fillId="0" borderId="0" xfId="0" applyFont="1" applyBorder="1"/>
    <xf numFmtId="0" fontId="9" fillId="0" borderId="0" xfId="0" applyFont="1"/>
    <xf numFmtId="0" fontId="9" fillId="0" borderId="0" xfId="0" applyFont="1" applyBorder="1" applyAlignment="1">
      <alignment horizontal="center"/>
    </xf>
    <xf numFmtId="0" fontId="8" fillId="0" borderId="3" xfId="0" applyFont="1" applyBorder="1" applyAlignment="1">
      <alignment horizontal="left" vertical="center"/>
    </xf>
    <xf numFmtId="0" fontId="15" fillId="0" borderId="13" xfId="0" applyFont="1" applyFill="1" applyBorder="1" applyAlignment="1">
      <alignment horizontal="center" wrapText="1"/>
    </xf>
    <xf numFmtId="49" fontId="15" fillId="0" borderId="13" xfId="0" applyNumberFormat="1" applyFont="1" applyFill="1" applyBorder="1" applyAlignment="1">
      <alignment horizontal="center" wrapText="1" shrinkToFit="1"/>
    </xf>
    <xf numFmtId="49" fontId="15" fillId="0" borderId="13" xfId="0" applyNumberFormat="1" applyFont="1" applyFill="1" applyBorder="1" applyAlignment="1">
      <alignment wrapText="1" shrinkToFit="1"/>
    </xf>
    <xf numFmtId="49" fontId="15" fillId="0" borderId="3" xfId="0" applyNumberFormat="1" applyFont="1" applyFill="1" applyBorder="1" applyAlignment="1">
      <alignment horizontal="center" wrapText="1" shrinkToFit="1"/>
    </xf>
    <xf numFmtId="49" fontId="15" fillId="0" borderId="16" xfId="0" applyNumberFormat="1" applyFont="1" applyFill="1" applyBorder="1" applyAlignment="1">
      <alignment horizontal="center" wrapText="1" shrinkToFit="1"/>
    </xf>
    <xf numFmtId="49" fontId="15" fillId="0" borderId="3" xfId="0" applyNumberFormat="1" applyFont="1" applyFill="1" applyBorder="1" applyAlignment="1">
      <alignment wrapText="1" shrinkToFit="1"/>
    </xf>
    <xf numFmtId="49" fontId="15" fillId="0" borderId="15" xfId="0" applyNumberFormat="1" applyFont="1" applyFill="1" applyBorder="1" applyAlignment="1">
      <alignment horizontal="center" wrapText="1" shrinkToFit="1"/>
    </xf>
    <xf numFmtId="0" fontId="15" fillId="0" borderId="0" xfId="0" applyFont="1" applyAlignment="1">
      <alignment wrapText="1" shrinkToFit="1"/>
    </xf>
    <xf numFmtId="0" fontId="15" fillId="0" borderId="0" xfId="0" applyFont="1" applyBorder="1" applyAlignment="1">
      <alignment wrapText="1" shrinkToFit="1"/>
    </xf>
    <xf numFmtId="0" fontId="15" fillId="0" borderId="0" xfId="0" applyFont="1" applyBorder="1" applyAlignment="1">
      <alignment wrapText="1"/>
    </xf>
    <xf numFmtId="0" fontId="18" fillId="3" borderId="7" xfId="0" applyFont="1" applyFill="1" applyBorder="1" applyAlignment="1">
      <alignment horizontal="center" vertical="center" wrapText="1" shrinkToFit="1"/>
    </xf>
    <xf numFmtId="0" fontId="18" fillId="3" borderId="4" xfId="0" applyFont="1" applyFill="1" applyBorder="1" applyAlignment="1">
      <alignment horizontal="center" vertical="center" wrapText="1" shrinkToFit="1"/>
    </xf>
    <xf numFmtId="49" fontId="15" fillId="0" borderId="13" xfId="1" applyNumberFormat="1" applyFont="1" applyFill="1" applyBorder="1" applyAlignment="1">
      <alignment horizontal="center" wrapText="1" shrinkToFit="1"/>
    </xf>
    <xf numFmtId="49" fontId="15" fillId="0" borderId="3" xfId="0" applyNumberFormat="1" applyFont="1" applyFill="1" applyBorder="1" applyAlignment="1">
      <alignment horizontal="center" vertical="center" wrapText="1" shrinkToFit="1"/>
    </xf>
    <xf numFmtId="0" fontId="15" fillId="0" borderId="3" xfId="0" applyFont="1" applyFill="1" applyBorder="1" applyAlignment="1">
      <alignment horizontal="center" wrapText="1"/>
    </xf>
    <xf numFmtId="0" fontId="15" fillId="0" borderId="13" xfId="0" applyFont="1" applyFill="1" applyBorder="1" applyAlignment="1">
      <alignment horizontal="center" vertical="center" wrapText="1"/>
    </xf>
    <xf numFmtId="43" fontId="15" fillId="0" borderId="3" xfId="1" applyFont="1" applyFill="1" applyBorder="1" applyAlignment="1">
      <alignment horizontal="center" wrapText="1"/>
    </xf>
    <xf numFmtId="43" fontId="15" fillId="0" borderId="18" xfId="1" applyFont="1" applyFill="1" applyBorder="1" applyAlignment="1">
      <alignment horizontal="center" wrapText="1"/>
    </xf>
    <xf numFmtId="49" fontId="15" fillId="0" borderId="18" xfId="0" applyNumberFormat="1" applyFont="1" applyFill="1" applyBorder="1" applyAlignment="1">
      <alignment horizontal="center" wrapText="1" shrinkToFit="1"/>
    </xf>
    <xf numFmtId="49" fontId="15" fillId="0" borderId="18" xfId="0" applyNumberFormat="1" applyFont="1" applyFill="1" applyBorder="1" applyAlignment="1">
      <alignment wrapText="1" shrinkToFit="1"/>
    </xf>
    <xf numFmtId="49" fontId="15" fillId="0" borderId="19" xfId="0" applyNumberFormat="1" applyFont="1" applyFill="1" applyBorder="1" applyAlignment="1">
      <alignment horizontal="center" wrapText="1" shrinkToFit="1"/>
    </xf>
    <xf numFmtId="0" fontId="15" fillId="0" borderId="20" xfId="0" applyFont="1" applyFill="1" applyBorder="1" applyAlignment="1">
      <alignment horizontal="center" wrapText="1"/>
    </xf>
    <xf numFmtId="43" fontId="15" fillId="0" borderId="20" xfId="1" applyFont="1" applyFill="1" applyBorder="1" applyAlignment="1">
      <alignment horizontal="center" wrapText="1"/>
    </xf>
    <xf numFmtId="49" fontId="15" fillId="0" borderId="20" xfId="0" applyNumberFormat="1" applyFont="1" applyFill="1" applyBorder="1" applyAlignment="1">
      <alignment horizontal="center" wrapText="1" shrinkToFit="1"/>
    </xf>
    <xf numFmtId="49" fontId="15" fillId="0" borderId="20" xfId="0" applyNumberFormat="1" applyFont="1" applyFill="1" applyBorder="1" applyAlignment="1">
      <alignment wrapText="1" shrinkToFit="1"/>
    </xf>
    <xf numFmtId="49" fontId="15" fillId="0" borderId="21" xfId="0" applyNumberFormat="1" applyFont="1" applyFill="1" applyBorder="1" applyAlignment="1">
      <alignment horizontal="center" wrapText="1" shrinkToFit="1"/>
    </xf>
    <xf numFmtId="0" fontId="15" fillId="0" borderId="6" xfId="0" applyFont="1" applyFill="1" applyBorder="1" applyAlignment="1">
      <alignment horizontal="center" wrapText="1"/>
    </xf>
    <xf numFmtId="43" fontId="15" fillId="0" borderId="3" xfId="1" applyFont="1" applyFill="1" applyBorder="1" applyAlignment="1">
      <alignment horizontal="center" vertical="center" wrapText="1"/>
    </xf>
    <xf numFmtId="49" fontId="15" fillId="0" borderId="3" xfId="0" applyNumberFormat="1" applyFont="1" applyFill="1" applyBorder="1" applyAlignment="1">
      <alignment vertical="center" wrapText="1" shrinkToFit="1"/>
    </xf>
    <xf numFmtId="49" fontId="15" fillId="0" borderId="15" xfId="0" applyNumberFormat="1" applyFont="1" applyFill="1" applyBorder="1" applyAlignment="1">
      <alignment horizontal="center" vertical="center" wrapText="1" shrinkToFit="1"/>
    </xf>
    <xf numFmtId="0" fontId="15" fillId="0" borderId="18" xfId="0" applyFont="1" applyFill="1" applyBorder="1" applyAlignment="1">
      <alignment horizontal="center" wrapText="1"/>
    </xf>
    <xf numFmtId="43" fontId="15" fillId="0" borderId="17" xfId="1" applyFont="1" applyFill="1" applyBorder="1" applyAlignment="1">
      <alignment horizontal="center" wrapText="1"/>
    </xf>
    <xf numFmtId="49" fontId="15" fillId="0" borderId="17" xfId="0" applyNumberFormat="1" applyFont="1" applyFill="1" applyBorder="1" applyAlignment="1">
      <alignment horizontal="center" wrapText="1" shrinkToFit="1"/>
    </xf>
    <xf numFmtId="49" fontId="15" fillId="0" borderId="17" xfId="0" applyNumberFormat="1" applyFont="1" applyFill="1" applyBorder="1" applyAlignment="1">
      <alignment wrapText="1" shrinkToFit="1"/>
    </xf>
    <xf numFmtId="49" fontId="15" fillId="0" borderId="23" xfId="0" applyNumberFormat="1" applyFont="1" applyFill="1" applyBorder="1" applyAlignment="1">
      <alignment horizontal="center" wrapText="1" shrinkToFit="1"/>
    </xf>
    <xf numFmtId="43" fontId="15" fillId="0" borderId="13" xfId="1" applyFont="1" applyFill="1" applyBorder="1" applyAlignment="1">
      <alignment horizontal="center" wrapText="1"/>
    </xf>
    <xf numFmtId="0" fontId="15" fillId="0" borderId="3" xfId="0" applyFont="1" applyFill="1" applyBorder="1" applyAlignment="1">
      <alignment horizontal="center" wrapText="1" shrinkToFit="1"/>
    </xf>
    <xf numFmtId="0" fontId="15" fillId="0" borderId="18" xfId="0" applyFont="1" applyFill="1" applyBorder="1" applyAlignment="1">
      <alignment horizontal="center" wrapText="1" shrinkToFit="1"/>
    </xf>
    <xf numFmtId="0" fontId="15" fillId="0" borderId="24" xfId="0" applyFont="1" applyFill="1" applyBorder="1" applyAlignment="1">
      <alignment horizontal="center" wrapText="1" shrinkToFit="1"/>
    </xf>
    <xf numFmtId="43" fontId="15" fillId="0" borderId="24" xfId="1" applyFont="1" applyFill="1" applyBorder="1" applyAlignment="1">
      <alignment horizontal="center" wrapText="1"/>
    </xf>
    <xf numFmtId="49" fontId="15" fillId="0" borderId="24" xfId="0" applyNumberFormat="1" applyFont="1" applyFill="1" applyBorder="1" applyAlignment="1">
      <alignment horizontal="center" wrapText="1" shrinkToFit="1"/>
    </xf>
    <xf numFmtId="49" fontId="15" fillId="0" borderId="24" xfId="0" applyNumberFormat="1" applyFont="1" applyFill="1" applyBorder="1" applyAlignment="1">
      <alignment wrapText="1" shrinkToFit="1"/>
    </xf>
    <xf numFmtId="0" fontId="15" fillId="0" borderId="17" xfId="0" applyFont="1" applyFill="1" applyBorder="1" applyAlignment="1">
      <alignment horizontal="center" wrapText="1" shrinkToFit="1"/>
    </xf>
    <xf numFmtId="0" fontId="15" fillId="0" borderId="17" xfId="0" applyFont="1" applyFill="1" applyBorder="1" applyAlignment="1">
      <alignment horizontal="center" vertical="center" wrapText="1" shrinkToFit="1"/>
    </xf>
    <xf numFmtId="0" fontId="15" fillId="0" borderId="3" xfId="0" applyFont="1" applyFill="1" applyBorder="1" applyAlignment="1">
      <alignment horizontal="center" vertical="center" wrapText="1" shrinkToFit="1"/>
    </xf>
    <xf numFmtId="49" fontId="15" fillId="0" borderId="28" xfId="0" applyNumberFormat="1" applyFont="1" applyFill="1" applyBorder="1" applyAlignment="1">
      <alignment horizontal="center" wrapText="1" shrinkToFit="1"/>
    </xf>
    <xf numFmtId="43" fontId="15" fillId="0" borderId="17" xfId="1" applyFont="1" applyFill="1" applyBorder="1" applyAlignment="1">
      <alignment horizontal="center" vertical="center" wrapText="1"/>
    </xf>
    <xf numFmtId="49" fontId="15" fillId="0" borderId="17" xfId="0" applyNumberFormat="1" applyFont="1" applyFill="1" applyBorder="1" applyAlignment="1">
      <alignment horizontal="center" vertical="center" wrapText="1" shrinkToFit="1"/>
    </xf>
    <xf numFmtId="49" fontId="15" fillId="0" borderId="1" xfId="0" applyNumberFormat="1" applyFont="1" applyFill="1" applyBorder="1" applyAlignment="1">
      <alignment horizontal="center" wrapText="1" shrinkToFit="1"/>
    </xf>
    <xf numFmtId="0" fontId="15" fillId="0" borderId="0" xfId="0" applyFont="1" applyFill="1" applyBorder="1" applyAlignment="1">
      <alignment horizontal="center" vertical="center" wrapText="1" shrinkToFit="1"/>
    </xf>
    <xf numFmtId="43" fontId="15" fillId="0" borderId="0" xfId="1" applyFont="1" applyFill="1" applyBorder="1" applyAlignment="1">
      <alignment horizontal="center" vertical="center" wrapText="1"/>
    </xf>
    <xf numFmtId="49" fontId="15" fillId="0" borderId="0" xfId="0" applyNumberFormat="1" applyFont="1" applyFill="1" applyBorder="1" applyAlignment="1">
      <alignment horizontal="center" vertical="center" wrapText="1" shrinkToFit="1"/>
    </xf>
    <xf numFmtId="49" fontId="15" fillId="0" borderId="0" xfId="0" applyNumberFormat="1" applyFont="1" applyFill="1" applyBorder="1" applyAlignment="1">
      <alignment horizontal="center" wrapText="1" shrinkToFit="1"/>
    </xf>
    <xf numFmtId="49" fontId="15" fillId="0" borderId="0" xfId="0" applyNumberFormat="1" applyFont="1" applyFill="1" applyBorder="1" applyAlignment="1">
      <alignment wrapText="1" shrinkToFit="1"/>
    </xf>
    <xf numFmtId="0" fontId="15" fillId="0" borderId="0" xfId="0" applyFont="1" applyBorder="1" applyAlignment="1">
      <alignment horizontal="center" wrapText="1"/>
    </xf>
    <xf numFmtId="43" fontId="2" fillId="0" borderId="25" xfId="1" applyFont="1" applyFill="1" applyBorder="1" applyAlignment="1">
      <alignment horizontal="center" wrapText="1"/>
    </xf>
    <xf numFmtId="0" fontId="15" fillId="0" borderId="0" xfId="0" applyFont="1" applyAlignment="1">
      <alignment wrapText="1"/>
    </xf>
    <xf numFmtId="49" fontId="15" fillId="4" borderId="0" xfId="0" applyNumberFormat="1" applyFont="1" applyFill="1" applyBorder="1" applyAlignment="1">
      <alignment wrapText="1" shrinkToFit="1"/>
    </xf>
    <xf numFmtId="0" fontId="15" fillId="0" borderId="1" xfId="0" applyFont="1" applyBorder="1" applyAlignment="1">
      <alignment wrapText="1"/>
    </xf>
    <xf numFmtId="0" fontId="15" fillId="0" borderId="2" xfId="0" applyFont="1" applyBorder="1" applyAlignment="1">
      <alignment wrapText="1"/>
    </xf>
    <xf numFmtId="0" fontId="16" fillId="0" borderId="0" xfId="0" applyFont="1" applyBorder="1" applyAlignment="1">
      <alignment wrapText="1"/>
    </xf>
    <xf numFmtId="0" fontId="2" fillId="0" borderId="0" xfId="0" applyFont="1" applyBorder="1" applyAlignment="1">
      <alignment horizontal="center" wrapText="1"/>
    </xf>
    <xf numFmtId="0" fontId="2" fillId="0" borderId="0" xfId="0" applyFont="1" applyBorder="1" applyAlignment="1">
      <alignment horizontal="left" wrapText="1"/>
    </xf>
    <xf numFmtId="0" fontId="2" fillId="2" borderId="3" xfId="0" applyFont="1" applyFill="1" applyBorder="1" applyAlignment="1">
      <alignment horizontal="center" wrapText="1"/>
    </xf>
    <xf numFmtId="15" fontId="15" fillId="0" borderId="3" xfId="0" applyNumberFormat="1" applyFont="1" applyBorder="1" applyAlignment="1">
      <alignment horizontal="center" wrapText="1"/>
    </xf>
    <xf numFmtId="0" fontId="2" fillId="0" borderId="0" xfId="0" applyFont="1" applyAlignment="1">
      <alignment wrapText="1"/>
    </xf>
    <xf numFmtId="0" fontId="15" fillId="0" borderId="0" xfId="0" applyFont="1" applyAlignment="1">
      <alignment vertical="center" wrapText="1"/>
    </xf>
    <xf numFmtId="0" fontId="2" fillId="0" borderId="0" xfId="0" applyFont="1" applyAlignment="1">
      <alignment horizontal="left" vertical="center" wrapText="1"/>
    </xf>
    <xf numFmtId="43" fontId="15" fillId="0" borderId="0" xfId="1"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vertical="center" wrapText="1"/>
    </xf>
    <xf numFmtId="0" fontId="15" fillId="0" borderId="0" xfId="0" applyFont="1" applyBorder="1" applyAlignment="1">
      <alignment horizontal="center" vertical="center" wrapText="1"/>
    </xf>
    <xf numFmtId="43" fontId="15" fillId="0" borderId="0" xfId="1" applyFont="1" applyBorder="1" applyAlignment="1">
      <alignment horizontal="center" wrapText="1"/>
    </xf>
    <xf numFmtId="164" fontId="15" fillId="0" borderId="13" xfId="0" applyNumberFormat="1" applyFont="1" applyFill="1" applyBorder="1" applyAlignment="1">
      <alignment horizontal="center" vertical="center" wrapText="1"/>
    </xf>
    <xf numFmtId="0" fontId="15" fillId="0" borderId="3" xfId="0" applyFont="1" applyFill="1" applyBorder="1" applyAlignment="1">
      <alignment horizontal="center" vertical="center" wrapText="1"/>
    </xf>
    <xf numFmtId="164" fontId="15" fillId="0" borderId="3" xfId="0" applyNumberFormat="1" applyFont="1" applyFill="1" applyBorder="1" applyAlignment="1">
      <alignment horizontal="center" vertical="center" wrapText="1"/>
    </xf>
    <xf numFmtId="43" fontId="15" fillId="0" borderId="13" xfId="1" applyFont="1" applyFill="1" applyBorder="1" applyAlignment="1">
      <alignment horizontal="center" vertical="center" wrapText="1"/>
    </xf>
    <xf numFmtId="0" fontId="15" fillId="0" borderId="18" xfId="0" applyFont="1" applyFill="1" applyBorder="1" applyAlignment="1">
      <alignment horizontal="center" vertical="center" wrapText="1"/>
    </xf>
    <xf numFmtId="164" fontId="15" fillId="0" borderId="18" xfId="0" applyNumberFormat="1" applyFont="1" applyFill="1" applyBorder="1" applyAlignment="1">
      <alignment horizontal="center" vertical="center" wrapText="1"/>
    </xf>
    <xf numFmtId="0" fontId="15" fillId="0" borderId="20" xfId="0" applyFont="1" applyFill="1" applyBorder="1" applyAlignment="1">
      <alignment horizontal="center" vertical="center" wrapText="1"/>
    </xf>
    <xf numFmtId="164" fontId="15" fillId="0" borderId="20" xfId="0" applyNumberFormat="1" applyFont="1" applyFill="1" applyBorder="1" applyAlignment="1">
      <alignment horizontal="center" vertical="center" wrapText="1"/>
    </xf>
    <xf numFmtId="0" fontId="15" fillId="0" borderId="17" xfId="0" applyFont="1" applyFill="1" applyBorder="1" applyAlignment="1">
      <alignment horizontal="center" vertical="center" wrapText="1"/>
    </xf>
    <xf numFmtId="164" fontId="15" fillId="0" borderId="17" xfId="0" applyNumberFormat="1" applyFont="1" applyFill="1" applyBorder="1" applyAlignment="1">
      <alignment horizontal="center" vertical="center" wrapText="1"/>
    </xf>
    <xf numFmtId="0" fontId="15" fillId="0" borderId="24" xfId="0" applyFont="1" applyFill="1" applyBorder="1" applyAlignment="1">
      <alignment horizontal="center" vertical="center" wrapText="1"/>
    </xf>
    <xf numFmtId="164" fontId="15" fillId="0" borderId="24" xfId="0" applyNumberFormat="1"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49" fontId="15" fillId="0" borderId="0" xfId="0" applyNumberFormat="1" applyFont="1" applyFill="1" applyBorder="1" applyAlignment="1">
      <alignment vertical="center" wrapText="1"/>
    </xf>
    <xf numFmtId="0" fontId="2" fillId="0" borderId="0" xfId="0" applyFont="1" applyBorder="1" applyAlignment="1">
      <alignment vertical="center" wrapText="1"/>
    </xf>
    <xf numFmtId="43" fontId="2" fillId="0" borderId="0" xfId="1" applyFont="1" applyBorder="1" applyAlignment="1">
      <alignment horizontal="center" wrapText="1"/>
    </xf>
    <xf numFmtId="0" fontId="2" fillId="0" borderId="0" xfId="0" applyFont="1" applyBorder="1" applyAlignment="1">
      <alignment wrapText="1"/>
    </xf>
    <xf numFmtId="0" fontId="2" fillId="0" borderId="0" xfId="0" applyFont="1" applyBorder="1" applyAlignment="1">
      <alignment horizontal="left" vertical="center" wrapText="1"/>
    </xf>
    <xf numFmtId="0" fontId="0" fillId="0" borderId="29" xfId="0" applyFill="1" applyBorder="1" applyAlignment="1">
      <alignment horizontal="center"/>
    </xf>
    <xf numFmtId="0" fontId="0" fillId="0" borderId="29" xfId="0" applyFill="1" applyBorder="1" applyAlignment="1">
      <alignment horizontal="right"/>
    </xf>
    <xf numFmtId="49" fontId="15" fillId="0" borderId="23" xfId="0" applyNumberFormat="1" applyFont="1" applyFill="1" applyBorder="1" applyAlignment="1">
      <alignment wrapText="1" shrinkToFit="1"/>
    </xf>
    <xf numFmtId="49" fontId="15" fillId="0" borderId="16" xfId="0" applyNumberFormat="1" applyFont="1" applyFill="1" applyBorder="1" applyAlignment="1">
      <alignment wrapText="1" shrinkToFit="1"/>
    </xf>
    <xf numFmtId="0" fontId="15" fillId="0" borderId="3" xfId="0" applyFont="1" applyFill="1" applyBorder="1" applyAlignment="1">
      <alignment vertical="center" wrapText="1"/>
    </xf>
    <xf numFmtId="43" fontId="15" fillId="0" borderId="3" xfId="1" applyFont="1" applyFill="1" applyBorder="1" applyAlignment="1">
      <alignment wrapText="1"/>
    </xf>
    <xf numFmtId="43" fontId="15" fillId="0" borderId="17" xfId="1" applyFont="1" applyFill="1" applyBorder="1" applyAlignment="1">
      <alignment vertical="center" wrapText="1"/>
    </xf>
    <xf numFmtId="43" fontId="15" fillId="0" borderId="24" xfId="1" applyFont="1" applyFill="1" applyBorder="1" applyAlignment="1">
      <alignment vertical="center" wrapText="1"/>
    </xf>
    <xf numFmtId="43" fontId="15" fillId="0" borderId="13" xfId="1" applyFont="1" applyFill="1" applyBorder="1" applyAlignment="1">
      <alignment vertical="center" wrapText="1"/>
    </xf>
    <xf numFmtId="49" fontId="15" fillId="0" borderId="17" xfId="0" applyNumberFormat="1" applyFont="1" applyFill="1" applyBorder="1" applyAlignment="1">
      <alignment vertical="center" wrapText="1" shrinkToFit="1"/>
    </xf>
    <xf numFmtId="49" fontId="15" fillId="0" borderId="24" xfId="0" applyNumberFormat="1" applyFont="1" applyFill="1" applyBorder="1" applyAlignment="1">
      <alignment vertical="center" wrapText="1" shrinkToFit="1"/>
    </xf>
    <xf numFmtId="49" fontId="15" fillId="0" borderId="13" xfId="0" applyNumberFormat="1" applyFont="1" applyFill="1" applyBorder="1" applyAlignment="1">
      <alignment vertical="center" wrapText="1" shrinkToFit="1"/>
    </xf>
    <xf numFmtId="49" fontId="15" fillId="5" borderId="3" xfId="0" applyNumberFormat="1" applyFont="1" applyFill="1" applyBorder="1" applyAlignment="1">
      <alignment horizontal="center" wrapText="1" shrinkToFit="1"/>
    </xf>
    <xf numFmtId="49" fontId="15" fillId="5" borderId="13" xfId="0" applyNumberFormat="1" applyFont="1" applyFill="1" applyBorder="1" applyAlignment="1">
      <alignment vertical="center" wrapText="1"/>
    </xf>
    <xf numFmtId="49" fontId="15" fillId="5" borderId="3" xfId="0" applyNumberFormat="1" applyFont="1" applyFill="1" applyBorder="1" applyAlignment="1">
      <alignment vertical="center" wrapText="1"/>
    </xf>
    <xf numFmtId="49" fontId="15" fillId="5" borderId="3" xfId="0" applyNumberFormat="1" applyFont="1" applyFill="1" applyBorder="1" applyAlignment="1" applyProtection="1">
      <alignment horizontal="left" vertical="center" wrapText="1"/>
      <protection locked="0"/>
    </xf>
    <xf numFmtId="49" fontId="15" fillId="5" borderId="18" xfId="0" applyNumberFormat="1" applyFont="1" applyFill="1" applyBorder="1" applyAlignment="1" applyProtection="1">
      <alignment horizontal="left" vertical="center" wrapText="1"/>
      <protection locked="0"/>
    </xf>
    <xf numFmtId="49" fontId="15" fillId="5" borderId="20" xfId="0" applyNumberFormat="1" applyFont="1" applyFill="1" applyBorder="1" applyAlignment="1" applyProtection="1">
      <alignment horizontal="left" vertical="center" wrapText="1"/>
      <protection locked="0"/>
    </xf>
    <xf numFmtId="49" fontId="15" fillId="5" borderId="17" xfId="0" applyNumberFormat="1" applyFont="1" applyFill="1" applyBorder="1" applyAlignment="1" applyProtection="1">
      <alignment horizontal="left" vertical="center" wrapText="1"/>
      <protection locked="0"/>
    </xf>
    <xf numFmtId="49" fontId="15" fillId="5" borderId="20" xfId="0" applyNumberFormat="1" applyFont="1" applyFill="1" applyBorder="1" applyAlignment="1">
      <alignment vertical="center" wrapText="1"/>
    </xf>
    <xf numFmtId="49" fontId="15" fillId="5" borderId="18" xfId="0" applyNumberFormat="1" applyFont="1" applyFill="1" applyBorder="1" applyAlignment="1">
      <alignment vertical="center" wrapText="1"/>
    </xf>
    <xf numFmtId="49" fontId="15" fillId="5" borderId="24" xfId="0" applyNumberFormat="1" applyFont="1" applyFill="1" applyBorder="1" applyAlignment="1">
      <alignment vertical="center" wrapText="1"/>
    </xf>
    <xf numFmtId="49" fontId="15" fillId="5" borderId="17" xfId="0" applyNumberFormat="1" applyFont="1" applyFill="1" applyBorder="1" applyAlignment="1">
      <alignment vertical="center" wrapText="1"/>
    </xf>
    <xf numFmtId="49" fontId="15" fillId="5" borderId="3" xfId="2" applyNumberFormat="1" applyFont="1" applyFill="1" applyBorder="1" applyAlignment="1">
      <alignment horizontal="left" vertical="center" wrapText="1"/>
    </xf>
    <xf numFmtId="49" fontId="15" fillId="0" borderId="13" xfId="0" applyNumberFormat="1" applyFont="1" applyFill="1" applyBorder="1" applyAlignment="1">
      <alignment horizontal="center" wrapText="1" shrinkToFit="1"/>
    </xf>
    <xf numFmtId="0" fontId="15" fillId="0" borderId="22"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2" fillId="0" borderId="0" xfId="0" applyFont="1" applyBorder="1" applyAlignment="1">
      <alignment horizontal="center" wrapText="1"/>
    </xf>
    <xf numFmtId="0" fontId="15" fillId="0" borderId="3" xfId="0" applyFont="1" applyFill="1" applyBorder="1" applyAlignment="1">
      <alignment horizontal="center" vertical="center" wrapText="1"/>
    </xf>
    <xf numFmtId="14" fontId="8" fillId="0" borderId="0" xfId="0" applyNumberFormat="1" applyFont="1" applyBorder="1" applyAlignment="1">
      <alignment horizontal="center"/>
    </xf>
    <xf numFmtId="14" fontId="9" fillId="0" borderId="0" xfId="0" applyNumberFormat="1" applyFont="1" applyBorder="1" applyAlignment="1">
      <alignment horizontal="center"/>
    </xf>
    <xf numFmtId="14" fontId="4" fillId="0" borderId="0" xfId="0" applyNumberFormat="1" applyFont="1" applyBorder="1" applyAlignment="1">
      <alignment horizontal="center"/>
    </xf>
    <xf numFmtId="164" fontId="19" fillId="0" borderId="3" xfId="0" applyNumberFormat="1" applyFont="1" applyFill="1" applyBorder="1" applyAlignment="1">
      <alignment horizontal="center" vertical="center" wrapText="1"/>
    </xf>
    <xf numFmtId="0" fontId="19" fillId="0" borderId="3" xfId="0" applyFont="1" applyFill="1" applyBorder="1" applyAlignment="1">
      <alignment horizontal="center" vertical="center" wrapText="1" shrinkToFit="1"/>
    </xf>
    <xf numFmtId="49" fontId="19" fillId="5" borderId="3" xfId="0" applyNumberFormat="1" applyFont="1" applyFill="1" applyBorder="1" applyAlignment="1">
      <alignment vertical="center" wrapText="1"/>
    </xf>
    <xf numFmtId="43" fontId="19" fillId="0" borderId="3" xfId="1" applyFont="1" applyFill="1" applyBorder="1" applyAlignment="1">
      <alignment horizontal="center" vertical="center" wrapText="1"/>
    </xf>
    <xf numFmtId="49" fontId="19" fillId="0" borderId="3" xfId="0" applyNumberFormat="1" applyFont="1" applyFill="1" applyBorder="1" applyAlignment="1">
      <alignment horizontal="center" vertical="center" wrapText="1" shrinkToFit="1"/>
    </xf>
    <xf numFmtId="49" fontId="19" fillId="0" borderId="3" xfId="0" applyNumberFormat="1" applyFont="1" applyFill="1" applyBorder="1" applyAlignment="1">
      <alignment horizontal="center" wrapText="1" shrinkToFit="1"/>
    </xf>
    <xf numFmtId="49" fontId="19" fillId="0" borderId="3" xfId="0" applyNumberFormat="1" applyFont="1" applyFill="1" applyBorder="1" applyAlignment="1">
      <alignment wrapText="1" shrinkToFit="1"/>
    </xf>
    <xf numFmtId="0" fontId="19" fillId="0" borderId="0" xfId="0" applyFont="1" applyAlignment="1">
      <alignment wrapText="1"/>
    </xf>
    <xf numFmtId="49" fontId="15" fillId="5" borderId="13" xfId="0" applyNumberFormat="1" applyFont="1" applyFill="1" applyBorder="1" applyAlignment="1">
      <alignment horizontal="center" wrapText="1" shrinkToFit="1"/>
    </xf>
    <xf numFmtId="0" fontId="16" fillId="0" borderId="0" xfId="0" applyFont="1" applyBorder="1" applyAlignment="1">
      <alignment horizontal="center" wrapText="1"/>
    </xf>
    <xf numFmtId="49" fontId="15" fillId="0" borderId="17" xfId="0" applyNumberFormat="1" applyFont="1" applyFill="1" applyBorder="1" applyAlignment="1">
      <alignment horizontal="center" wrapText="1" shrinkToFit="1"/>
    </xf>
    <xf numFmtId="164" fontId="15" fillId="0" borderId="17" xfId="0" applyNumberFormat="1" applyFont="1" applyFill="1" applyBorder="1" applyAlignment="1">
      <alignment horizontal="center" vertical="center" wrapText="1"/>
    </xf>
    <xf numFmtId="43" fontId="15" fillId="0" borderId="17" xfId="1" applyFont="1" applyFill="1" applyBorder="1" applyAlignment="1">
      <alignment horizontal="center" vertical="center" wrapText="1"/>
    </xf>
    <xf numFmtId="0" fontId="2" fillId="0" borderId="0" xfId="0" applyFont="1" applyBorder="1" applyAlignment="1">
      <alignment horizontal="center" wrapText="1"/>
    </xf>
    <xf numFmtId="0" fontId="9" fillId="0" borderId="0" xfId="0" applyFont="1" applyBorder="1" applyAlignment="1">
      <alignment horizontal="center" vertical="center"/>
    </xf>
    <xf numFmtId="0" fontId="0" fillId="0" borderId="0" xfId="0" applyAlignment="1">
      <alignment horizontal="center" vertical="center" wrapText="1"/>
    </xf>
    <xf numFmtId="0" fontId="0" fillId="0" borderId="0" xfId="0" applyAlignment="1">
      <alignment wrapText="1"/>
    </xf>
    <xf numFmtId="0" fontId="0" fillId="0" borderId="0" xfId="0" applyAlignment="1">
      <alignment horizontal="left" vertical="center" wrapText="1"/>
    </xf>
    <xf numFmtId="0" fontId="21" fillId="3" borderId="3" xfId="0" applyFont="1" applyFill="1" applyBorder="1" applyAlignment="1">
      <alignment horizontal="center" vertical="center" wrapText="1"/>
    </xf>
    <xf numFmtId="0" fontId="21" fillId="3" borderId="3" xfId="0" applyNumberFormat="1" applyFont="1" applyFill="1" applyBorder="1" applyAlignment="1">
      <alignment horizontal="center" vertical="center" wrapText="1"/>
    </xf>
    <xf numFmtId="0" fontId="5" fillId="0" borderId="0" xfId="0" applyFont="1" applyAlignment="1">
      <alignment wrapText="1"/>
    </xf>
    <xf numFmtId="0" fontId="22" fillId="0" borderId="0" xfId="0" applyFont="1" applyAlignment="1">
      <alignment wrapText="1"/>
    </xf>
    <xf numFmtId="0" fontId="23" fillId="2" borderId="3" xfId="0" applyFont="1" applyFill="1" applyBorder="1" applyAlignment="1">
      <alignment horizontal="center" wrapText="1"/>
    </xf>
    <xf numFmtId="15" fontId="6" fillId="0" borderId="3" xfId="0" applyNumberFormat="1" applyFont="1" applyBorder="1" applyAlignment="1">
      <alignment horizontal="center" wrapText="1"/>
    </xf>
    <xf numFmtId="0" fontId="0" fillId="0" borderId="3" xfId="0" applyBorder="1" applyAlignment="1">
      <alignment horizontal="center" vertical="center" wrapText="1"/>
    </xf>
    <xf numFmtId="0" fontId="20" fillId="0" borderId="3" xfId="0" applyNumberFormat="1" applyFont="1" applyBorder="1" applyAlignment="1">
      <alignment horizontal="left" wrapText="1"/>
    </xf>
    <xf numFmtId="0" fontId="20" fillId="0" borderId="3" xfId="0" applyNumberFormat="1" applyFont="1" applyBorder="1" applyAlignment="1">
      <alignment horizontal="center" wrapText="1"/>
    </xf>
    <xf numFmtId="0" fontId="20" fillId="0" borderId="3"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4" fontId="0" fillId="0" borderId="0" xfId="12" applyFont="1" applyAlignment="1">
      <alignment wrapText="1"/>
    </xf>
    <xf numFmtId="44" fontId="22" fillId="0" borderId="0" xfId="12" applyFont="1" applyAlignment="1">
      <alignment wrapText="1"/>
    </xf>
    <xf numFmtId="44" fontId="0" fillId="0" borderId="0" xfId="12" applyFont="1" applyAlignment="1">
      <alignment horizontal="center" vertical="center" wrapText="1"/>
    </xf>
    <xf numFmtId="44" fontId="21" fillId="3" borderId="3" xfId="12" applyFont="1" applyFill="1" applyBorder="1" applyAlignment="1">
      <alignment horizontal="center" vertical="center" wrapText="1"/>
    </xf>
    <xf numFmtId="44" fontId="20" fillId="0" borderId="3" xfId="12" applyFont="1" applyBorder="1" applyAlignment="1">
      <alignment horizontal="center" vertical="center" wrapText="1"/>
    </xf>
    <xf numFmtId="49" fontId="15" fillId="0" borderId="17" xfId="0" applyNumberFormat="1" applyFont="1" applyFill="1" applyBorder="1" applyAlignment="1">
      <alignment horizontal="center" wrapText="1" shrinkToFit="1"/>
    </xf>
    <xf numFmtId="49" fontId="15" fillId="0" borderId="24" xfId="0" applyNumberFormat="1" applyFont="1" applyFill="1" applyBorder="1" applyAlignment="1">
      <alignment horizontal="center" wrapText="1" shrinkToFit="1"/>
    </xf>
    <xf numFmtId="49" fontId="15" fillId="0" borderId="13" xfId="0" applyNumberFormat="1" applyFont="1" applyFill="1" applyBorder="1" applyAlignment="1">
      <alignment horizontal="center" wrapText="1" shrinkToFit="1"/>
    </xf>
    <xf numFmtId="0" fontId="15" fillId="0" borderId="17"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15" fillId="0" borderId="13" xfId="0" applyFont="1" applyFill="1" applyBorder="1" applyAlignment="1">
      <alignment horizontal="center" vertical="center" wrapText="1"/>
    </xf>
    <xf numFmtId="164" fontId="15" fillId="0" borderId="17" xfId="0" applyNumberFormat="1" applyFont="1" applyFill="1" applyBorder="1" applyAlignment="1">
      <alignment horizontal="center" vertical="center" wrapText="1"/>
    </xf>
    <xf numFmtId="164" fontId="15" fillId="0" borderId="24" xfId="0" applyNumberFormat="1" applyFont="1" applyFill="1" applyBorder="1" applyAlignment="1">
      <alignment horizontal="center" vertical="center" wrapText="1"/>
    </xf>
    <xf numFmtId="164" fontId="15" fillId="0" borderId="13" xfId="0" applyNumberFormat="1" applyFont="1" applyFill="1" applyBorder="1" applyAlignment="1">
      <alignment horizontal="center" vertical="center" wrapText="1"/>
    </xf>
    <xf numFmtId="43" fontId="15" fillId="0" borderId="17" xfId="1" applyFont="1" applyFill="1" applyBorder="1" applyAlignment="1">
      <alignment horizontal="center" vertical="center" wrapText="1"/>
    </xf>
    <xf numFmtId="43" fontId="15" fillId="0" borderId="24" xfId="1" applyFont="1" applyFill="1" applyBorder="1" applyAlignment="1">
      <alignment horizontal="center" vertical="center" wrapText="1"/>
    </xf>
    <xf numFmtId="43" fontId="15" fillId="0" borderId="13" xfId="1" applyFont="1" applyFill="1" applyBorder="1" applyAlignment="1">
      <alignment horizontal="center" vertical="center" wrapText="1"/>
    </xf>
    <xf numFmtId="0" fontId="18" fillId="3" borderId="8" xfId="0" applyFont="1" applyFill="1" applyBorder="1" applyAlignment="1">
      <alignment horizontal="center" vertical="center" wrapText="1" shrinkToFit="1"/>
    </xf>
    <xf numFmtId="0" fontId="18" fillId="3" borderId="11" xfId="0" applyFont="1" applyFill="1" applyBorder="1" applyAlignment="1">
      <alignment horizontal="center" vertical="center" wrapText="1" shrinkToFit="1"/>
    </xf>
    <xf numFmtId="43" fontId="18" fillId="3" borderId="6" xfId="1" applyFont="1" applyFill="1" applyBorder="1" applyAlignment="1">
      <alignment horizontal="center" vertical="center" wrapText="1" shrinkToFit="1"/>
    </xf>
    <xf numFmtId="43" fontId="18" fillId="3" borderId="10" xfId="1" applyFont="1" applyFill="1" applyBorder="1" applyAlignment="1">
      <alignment horizontal="center" vertical="center" wrapText="1" shrinkToFit="1"/>
    </xf>
    <xf numFmtId="0" fontId="18" fillId="3" borderId="6" xfId="0" applyFont="1" applyFill="1" applyBorder="1" applyAlignment="1">
      <alignment horizontal="center" vertical="center" wrapText="1" shrinkToFit="1"/>
    </xf>
    <xf numFmtId="0" fontId="18" fillId="3" borderId="10" xfId="0" applyFont="1" applyFill="1" applyBorder="1" applyAlignment="1">
      <alignment horizontal="center" vertical="center" wrapText="1" shrinkToFit="1"/>
    </xf>
    <xf numFmtId="0" fontId="2" fillId="0" borderId="0" xfId="0" applyFont="1" applyBorder="1" applyAlignment="1">
      <alignment horizontal="center" wrapText="1"/>
    </xf>
    <xf numFmtId="0" fontId="3" fillId="0" borderId="0" xfId="0" applyFont="1" applyBorder="1" applyAlignment="1">
      <alignment horizontal="center" wrapText="1"/>
    </xf>
    <xf numFmtId="0" fontId="15" fillId="0" borderId="3" xfId="0" applyFont="1" applyFill="1" applyBorder="1" applyAlignment="1">
      <alignment horizontal="center" vertical="center" wrapText="1"/>
    </xf>
    <xf numFmtId="49" fontId="15" fillId="5" borderId="17" xfId="0" applyNumberFormat="1" applyFont="1" applyFill="1" applyBorder="1" applyAlignment="1">
      <alignment horizontal="center" vertical="center" wrapText="1"/>
    </xf>
    <xf numFmtId="49" fontId="15" fillId="5" borderId="24" xfId="0" applyNumberFormat="1" applyFont="1" applyFill="1" applyBorder="1" applyAlignment="1">
      <alignment horizontal="center" vertical="center" wrapText="1"/>
    </xf>
    <xf numFmtId="49" fontId="15" fillId="5" borderId="13" xfId="0" applyNumberFormat="1" applyFont="1" applyFill="1" applyBorder="1" applyAlignment="1">
      <alignment horizontal="center" vertical="center" wrapText="1"/>
    </xf>
    <xf numFmtId="0" fontId="17" fillId="3" borderId="5"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8" fillId="3" borderId="6" xfId="0" applyNumberFormat="1" applyFont="1" applyFill="1" applyBorder="1" applyAlignment="1">
      <alignment horizontal="center" vertical="center" wrapText="1" shrinkToFit="1"/>
    </xf>
    <xf numFmtId="0" fontId="18" fillId="3" borderId="10" xfId="0" applyNumberFormat="1" applyFont="1" applyFill="1" applyBorder="1" applyAlignment="1">
      <alignment horizontal="center" vertical="center" wrapText="1" shrinkToFit="1"/>
    </xf>
    <xf numFmtId="0" fontId="9" fillId="0" borderId="0" xfId="0" applyFont="1" applyBorder="1" applyAlignment="1">
      <alignment horizontal="center" vertical="center"/>
    </xf>
    <xf numFmtId="0" fontId="8" fillId="3" borderId="3" xfId="0" applyFont="1" applyFill="1" applyBorder="1" applyAlignment="1">
      <alignment horizontal="center" vertical="center" wrapText="1" shrinkToFit="1"/>
    </xf>
    <xf numFmtId="0" fontId="9" fillId="3" borderId="3" xfId="0" applyFont="1" applyFill="1" applyBorder="1" applyAlignment="1">
      <alignment horizontal="center" vertical="center" wrapText="1" shrinkToFit="1"/>
    </xf>
    <xf numFmtId="0" fontId="9" fillId="0" borderId="26" xfId="0" applyFont="1" applyBorder="1" applyAlignment="1">
      <alignment horizontal="center"/>
    </xf>
    <xf numFmtId="0" fontId="13" fillId="6" borderId="0" xfId="0" applyFont="1" applyFill="1" applyAlignment="1">
      <alignment horizontal="center"/>
    </xf>
    <xf numFmtId="0" fontId="9" fillId="0" borderId="26" xfId="0" applyFont="1" applyFill="1" applyBorder="1" applyAlignment="1">
      <alignment horizontal="center"/>
    </xf>
    <xf numFmtId="0" fontId="9" fillId="0" borderId="0" xfId="0" applyFont="1" applyBorder="1" applyAlignment="1">
      <alignment horizontal="center"/>
    </xf>
  </cellXfs>
  <cellStyles count="13">
    <cellStyle name="Comma" xfId="1" builtinId="3"/>
    <cellStyle name="Currency" xfId="12" builtinId="4"/>
    <cellStyle name="Euro" xfId="3" xr:uid="{00000000-0005-0000-0000-000000000000}"/>
    <cellStyle name="Normal" xfId="0" builtinId="0"/>
    <cellStyle name="Normal 10" xfId="2" xr:uid="{00000000-0005-0000-0000-000004000000}"/>
    <cellStyle name="Normal 2" xfId="4" xr:uid="{00000000-0005-0000-0000-000005000000}"/>
    <cellStyle name="Normal 3" xfId="5" xr:uid="{00000000-0005-0000-0000-000006000000}"/>
    <cellStyle name="Normal 4" xfId="6" xr:uid="{00000000-0005-0000-0000-000007000000}"/>
    <cellStyle name="Normal 5" xfId="7" xr:uid="{00000000-0005-0000-0000-000008000000}"/>
    <cellStyle name="Normal 6" xfId="8" xr:uid="{00000000-0005-0000-0000-000009000000}"/>
    <cellStyle name="Normal 7" xfId="9" xr:uid="{00000000-0005-0000-0000-00000A000000}"/>
    <cellStyle name="Normal 8" xfId="10" xr:uid="{00000000-0005-0000-0000-00000B000000}"/>
    <cellStyle name="Normal 9" xfId="11"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3</xdr:col>
      <xdr:colOff>419100</xdr:colOff>
      <xdr:row>0</xdr:row>
      <xdr:rowOff>121103</xdr:rowOff>
    </xdr:from>
    <xdr:to>
      <xdr:col>4</xdr:col>
      <xdr:colOff>190500</xdr:colOff>
      <xdr:row>5</xdr:row>
      <xdr:rowOff>112457</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00125" y="121103"/>
          <a:ext cx="676275" cy="943854"/>
        </a:xfrm>
        <a:prstGeom prst="rect">
          <a:avLst/>
        </a:prstGeom>
        <a:noFill/>
      </xdr:spPr>
    </xdr:pic>
    <xdr:clientData/>
  </xdr:twoCellAnchor>
  <xdr:twoCellAnchor editAs="oneCell">
    <xdr:from>
      <xdr:col>3</xdr:col>
      <xdr:colOff>285751</xdr:colOff>
      <xdr:row>9</xdr:row>
      <xdr:rowOff>0</xdr:rowOff>
    </xdr:from>
    <xdr:to>
      <xdr:col>4</xdr:col>
      <xdr:colOff>734786</xdr:colOff>
      <xdr:row>14</xdr:row>
      <xdr:rowOff>104968</xdr:rowOff>
    </xdr:to>
    <xdr:pic>
      <xdr:nvPicPr>
        <xdr:cNvPr id="3" name="Picture 1" descr="\\SRV-INJALRESO\SIS_INJALRESO\ESCUDOS\EscRep.bmp">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1" y="3184071"/>
          <a:ext cx="1360714" cy="1574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0</xdr:row>
      <xdr:rowOff>152400</xdr:rowOff>
    </xdr:from>
    <xdr:to>
      <xdr:col>1</xdr:col>
      <xdr:colOff>1219200</xdr:colOff>
      <xdr:row>6</xdr:row>
      <xdr:rowOff>168184</xdr:rowOff>
    </xdr:to>
    <xdr:pic>
      <xdr:nvPicPr>
        <xdr:cNvPr id="2" name="Picture 1" descr="\\SRV-INJALRESO\SIS_INJALRESO\ESCUDOS\EscRep.bmp">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 y="152400"/>
          <a:ext cx="1009650" cy="1168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371475</xdr:colOff>
      <xdr:row>0</xdr:row>
      <xdr:rowOff>1</xdr:rowOff>
    </xdr:from>
    <xdr:to>
      <xdr:col>2</xdr:col>
      <xdr:colOff>352734</xdr:colOff>
      <xdr:row>4</xdr:row>
      <xdr:rowOff>133351</xdr:rowOff>
    </xdr:to>
    <xdr:pic>
      <xdr:nvPicPr>
        <xdr:cNvPr id="2" name="2 Imagen" descr="logo.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71475" y="1"/>
          <a:ext cx="1162359" cy="12858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33"/>
  <sheetViews>
    <sheetView workbookViewId="0">
      <selection activeCell="B39" sqref="B39"/>
    </sheetView>
  </sheetViews>
  <sheetFormatPr defaultColWidth="11.42578125" defaultRowHeight="12.75"/>
  <cols>
    <col min="2" max="2" width="3" bestFit="1" customWidth="1"/>
    <col min="4" max="4" width="29.140625" bestFit="1" customWidth="1"/>
  </cols>
  <sheetData>
    <row r="1" spans="1:4">
      <c r="A1" t="s">
        <v>939</v>
      </c>
    </row>
    <row r="4" spans="1:4">
      <c r="C4" s="3" t="s">
        <v>853</v>
      </c>
    </row>
    <row r="5" spans="1:4">
      <c r="D5" s="3"/>
    </row>
    <row r="6" spans="1:4">
      <c r="D6" s="3"/>
    </row>
    <row r="7" spans="1:4">
      <c r="D7" s="3"/>
    </row>
    <row r="8" spans="1:4">
      <c r="D8" s="3"/>
    </row>
    <row r="9" spans="1:4">
      <c r="B9">
        <v>1</v>
      </c>
      <c r="C9" s="4" t="s">
        <v>854</v>
      </c>
      <c r="D9" s="2" t="s">
        <v>855</v>
      </c>
    </row>
    <row r="10" spans="1:4">
      <c r="B10">
        <v>2</v>
      </c>
      <c r="C10" s="4" t="s">
        <v>856</v>
      </c>
      <c r="D10" s="2" t="s">
        <v>857</v>
      </c>
    </row>
    <row r="11" spans="1:4">
      <c r="B11">
        <v>3</v>
      </c>
      <c r="C11" s="4" t="s">
        <v>858</v>
      </c>
      <c r="D11" s="2" t="s">
        <v>859</v>
      </c>
    </row>
    <row r="12" spans="1:4">
      <c r="B12">
        <v>4</v>
      </c>
      <c r="C12" s="4" t="s">
        <v>860</v>
      </c>
      <c r="D12" s="2" t="s">
        <v>861</v>
      </c>
    </row>
    <row r="13" spans="1:4">
      <c r="B13">
        <v>5</v>
      </c>
      <c r="C13" s="4" t="s">
        <v>37</v>
      </c>
      <c r="D13" s="2" t="s">
        <v>862</v>
      </c>
    </row>
    <row r="14" spans="1:4">
      <c r="B14">
        <v>6</v>
      </c>
      <c r="C14" s="4" t="s">
        <v>40</v>
      </c>
      <c r="D14" s="2" t="s">
        <v>863</v>
      </c>
    </row>
    <row r="15" spans="1:4">
      <c r="B15">
        <v>7</v>
      </c>
      <c r="C15" s="5" t="s">
        <v>864</v>
      </c>
      <c r="D15" s="2" t="s">
        <v>865</v>
      </c>
    </row>
    <row r="16" spans="1:4">
      <c r="B16">
        <v>8</v>
      </c>
      <c r="C16" s="5" t="s">
        <v>208</v>
      </c>
      <c r="D16" s="2" t="s">
        <v>866</v>
      </c>
    </row>
    <row r="17" spans="2:4">
      <c r="B17">
        <v>9</v>
      </c>
      <c r="C17" s="5" t="s">
        <v>808</v>
      </c>
      <c r="D17" s="2" t="s">
        <v>867</v>
      </c>
    </row>
    <row r="18" spans="2:4">
      <c r="B18">
        <v>10</v>
      </c>
      <c r="C18" s="5" t="s">
        <v>1170</v>
      </c>
      <c r="D18" s="2" t="s">
        <v>1171</v>
      </c>
    </row>
    <row r="19" spans="2:4">
      <c r="B19">
        <v>11</v>
      </c>
      <c r="C19" s="4" t="s">
        <v>1167</v>
      </c>
      <c r="D19" s="2" t="s">
        <v>1166</v>
      </c>
    </row>
    <row r="20" spans="2:4">
      <c r="B20">
        <v>12</v>
      </c>
      <c r="C20" s="4" t="s">
        <v>1168</v>
      </c>
      <c r="D20" s="2" t="s">
        <v>1169</v>
      </c>
    </row>
    <row r="21" spans="2:4">
      <c r="B21">
        <v>13</v>
      </c>
      <c r="C21" s="4" t="s">
        <v>1172</v>
      </c>
      <c r="D21" s="2" t="s">
        <v>1173</v>
      </c>
    </row>
    <row r="22" spans="2:4">
      <c r="B22">
        <v>14</v>
      </c>
      <c r="C22" s="4" t="s">
        <v>1174</v>
      </c>
      <c r="D22" s="2" t="s">
        <v>1175</v>
      </c>
    </row>
    <row r="23" spans="2:4">
      <c r="B23">
        <v>15</v>
      </c>
      <c r="C23" s="4" t="s">
        <v>1144</v>
      </c>
      <c r="D23" s="2" t="s">
        <v>1176</v>
      </c>
    </row>
    <row r="24" spans="2:4">
      <c r="B24">
        <v>16</v>
      </c>
      <c r="C24" s="5" t="s">
        <v>1177</v>
      </c>
      <c r="D24" s="2" t="s">
        <v>1178</v>
      </c>
    </row>
    <row r="25" spans="2:4">
      <c r="C25" s="5"/>
      <c r="D25" s="2"/>
    </row>
    <row r="26" spans="2:4">
      <c r="C26" s="5"/>
      <c r="D26" s="2"/>
    </row>
    <row r="27" spans="2:4">
      <c r="C27" s="5"/>
      <c r="D27" s="2"/>
    </row>
    <row r="30" spans="2:4">
      <c r="C30" s="5"/>
      <c r="D30" s="2"/>
    </row>
    <row r="31" spans="2:4">
      <c r="C31" s="5"/>
    </row>
    <row r="32" spans="2:4">
      <c r="C32" s="5"/>
    </row>
    <row r="33" spans="3:3">
      <c r="C33" s="5"/>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C436"/>
  <sheetViews>
    <sheetView showGridLines="0" tabSelected="1" topLeftCell="B8" zoomScale="70" zoomScaleNormal="70" zoomScaleSheetLayoutView="70" workbookViewId="0">
      <pane xSplit="2" ySplit="14" topLeftCell="D298" activePane="bottomRight" state="frozen"/>
      <selection activeCell="B8" sqref="B8"/>
      <selection pane="topRight" activeCell="D8" sqref="D8"/>
      <selection pane="bottomLeft" activeCell="B22" sqref="B22"/>
      <selection pane="bottomRight" activeCell="J12" sqref="J12"/>
    </sheetView>
  </sheetViews>
  <sheetFormatPr defaultColWidth="11.42578125" defaultRowHeight="15"/>
  <cols>
    <col min="1" max="1" width="2.7109375" style="102" hidden="1" customWidth="1"/>
    <col min="2" max="2" width="2.7109375" style="102" customWidth="1"/>
    <col min="3" max="3" width="13" style="115" customWidth="1"/>
    <col min="4" max="4" width="13.5703125" style="112" customWidth="1"/>
    <col min="5" max="5" width="13.7109375" style="115" customWidth="1"/>
    <col min="6" max="6" width="21.7109375" style="102" customWidth="1"/>
    <col min="7" max="7" width="49.42578125" style="112" customWidth="1"/>
    <col min="8" max="8" width="15.85546875" style="114" bestFit="1" customWidth="1"/>
    <col min="9" max="9" width="15.7109375" style="102" customWidth="1"/>
    <col min="10" max="10" width="18.5703125" style="102" customWidth="1"/>
    <col min="11" max="11" width="29.28515625" style="102" bestFit="1" customWidth="1"/>
    <col min="12" max="12" width="12.7109375" style="102" hidden="1" customWidth="1"/>
    <col min="13" max="13" width="12" style="102" customWidth="1"/>
    <col min="14" max="14" width="29.5703125" style="102" bestFit="1" customWidth="1"/>
    <col min="15" max="17" width="18.7109375" style="102" customWidth="1"/>
    <col min="18" max="18" width="36.5703125" style="102" customWidth="1"/>
    <col min="19" max="16384" width="11.42578125" style="102"/>
  </cols>
  <sheetData>
    <row r="1" spans="1:55" ht="12.75" customHeight="1">
      <c r="A1" s="104"/>
      <c r="B1" s="55"/>
      <c r="C1" s="100"/>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55">
      <c r="A2" s="105"/>
      <c r="B2" s="55"/>
      <c r="C2" s="100"/>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55" ht="15.75">
      <c r="A3" s="105"/>
      <c r="B3" s="55"/>
      <c r="C3" s="224" t="s">
        <v>0</v>
      </c>
      <c r="D3" s="224"/>
      <c r="E3" s="224"/>
      <c r="F3" s="224"/>
      <c r="G3" s="224"/>
      <c r="H3" s="224"/>
      <c r="I3" s="224"/>
      <c r="J3" s="224"/>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55" ht="15.75">
      <c r="A4" s="105"/>
      <c r="B4" s="224" t="s">
        <v>1</v>
      </c>
      <c r="C4" s="224"/>
      <c r="D4" s="224"/>
      <c r="E4" s="224"/>
      <c r="F4" s="224"/>
      <c r="G4" s="224"/>
      <c r="H4" s="224"/>
      <c r="I4" s="224"/>
      <c r="J4" s="224"/>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row>
    <row r="5" spans="1:55" ht="15.75">
      <c r="A5" s="105"/>
      <c r="B5" s="55"/>
      <c r="C5" s="225"/>
      <c r="D5" s="225"/>
      <c r="E5" s="225"/>
      <c r="F5" s="225"/>
      <c r="G5" s="225"/>
      <c r="H5" s="225"/>
      <c r="I5" s="225"/>
      <c r="J5" s="225"/>
    </row>
    <row r="6" spans="1:55" ht="126">
      <c r="A6" s="105"/>
      <c r="B6" s="55"/>
      <c r="C6" s="181" t="s">
        <v>2</v>
      </c>
      <c r="D6" s="106"/>
      <c r="E6" s="106"/>
      <c r="F6" s="106"/>
      <c r="G6" s="106"/>
      <c r="H6" s="106"/>
      <c r="I6" s="106"/>
      <c r="J6" s="106"/>
    </row>
    <row r="7" spans="1:55" ht="15.75">
      <c r="A7" s="105"/>
      <c r="B7" s="55"/>
      <c r="C7" s="167"/>
      <c r="D7" s="107"/>
      <c r="E7" s="107"/>
      <c r="F7" s="107"/>
      <c r="G7" s="107"/>
      <c r="H7" s="107"/>
      <c r="I7" s="107"/>
      <c r="J7" s="107"/>
    </row>
    <row r="8" spans="1:55" ht="15.75">
      <c r="A8" s="55"/>
      <c r="B8" s="55"/>
      <c r="C8" s="167"/>
      <c r="D8" s="107"/>
      <c r="E8" s="107"/>
      <c r="F8" s="107"/>
      <c r="G8" s="107"/>
      <c r="H8" s="107"/>
      <c r="I8" s="107"/>
      <c r="J8" s="107"/>
      <c r="K8" s="107"/>
    </row>
    <row r="9" spans="1:55" ht="15.75">
      <c r="A9" s="55"/>
      <c r="B9" s="55"/>
      <c r="C9" s="167"/>
      <c r="D9" s="116"/>
      <c r="E9" s="107"/>
      <c r="F9" s="107"/>
      <c r="G9" s="107"/>
      <c r="H9" s="107"/>
      <c r="I9" s="107"/>
      <c r="J9" s="107"/>
      <c r="K9" s="107"/>
    </row>
    <row r="10" spans="1:55" ht="51" customHeight="1">
      <c r="A10" s="55"/>
      <c r="B10" s="55"/>
      <c r="C10" s="167"/>
      <c r="D10" s="116"/>
      <c r="E10" s="137"/>
      <c r="F10" s="137"/>
      <c r="G10" s="9" t="s">
        <v>0</v>
      </c>
      <c r="H10" s="137"/>
      <c r="I10" s="107"/>
      <c r="J10" s="109" t="s">
        <v>3</v>
      </c>
      <c r="K10" s="107"/>
    </row>
    <row r="11" spans="1:55" ht="15.75">
      <c r="A11" s="55"/>
      <c r="B11" s="55"/>
      <c r="C11" s="167"/>
      <c r="D11" s="116"/>
      <c r="E11" s="108"/>
      <c r="F11" s="185"/>
      <c r="G11" s="9" t="s">
        <v>1</v>
      </c>
      <c r="H11" s="185"/>
      <c r="I11" s="107"/>
      <c r="J11" s="110">
        <v>43404</v>
      </c>
      <c r="K11" s="107"/>
      <c r="M11" s="111"/>
    </row>
    <row r="12" spans="1:55" ht="15.75">
      <c r="A12" s="55"/>
      <c r="B12" s="55"/>
      <c r="C12" s="167"/>
      <c r="D12" s="116"/>
      <c r="E12" s="108"/>
      <c r="F12" s="185"/>
      <c r="G12" s="8"/>
      <c r="H12" s="185"/>
      <c r="I12" s="107"/>
      <c r="J12" s="107"/>
      <c r="K12" s="107"/>
    </row>
    <row r="13" spans="1:55" ht="15.75">
      <c r="A13" s="55"/>
      <c r="B13" s="55"/>
      <c r="C13" s="167"/>
      <c r="D13" s="116"/>
      <c r="E13" s="108"/>
      <c r="F13" s="185"/>
      <c r="G13" s="8"/>
      <c r="H13" s="185"/>
      <c r="I13" s="107"/>
      <c r="J13" s="107"/>
      <c r="K13" s="107"/>
    </row>
    <row r="14" spans="1:55" ht="15.75">
      <c r="D14" s="116"/>
      <c r="E14" s="113"/>
      <c r="F14" s="53"/>
      <c r="G14" s="186"/>
    </row>
    <row r="15" spans="1:55">
      <c r="D15" s="116"/>
      <c r="F15" s="53"/>
      <c r="G15" s="8" t="s">
        <v>1087</v>
      </c>
    </row>
    <row r="16" spans="1:55" ht="15.75">
      <c r="A16" s="55"/>
      <c r="B16" s="55"/>
      <c r="C16" s="117"/>
      <c r="D16" s="116"/>
      <c r="E16" s="117"/>
      <c r="F16" s="54"/>
      <c r="G16" s="116"/>
      <c r="H16" s="118"/>
      <c r="I16" s="55"/>
      <c r="J16" s="224"/>
      <c r="K16" s="224"/>
      <c r="L16" s="224"/>
      <c r="M16" s="224"/>
      <c r="N16" s="55"/>
      <c r="O16" s="55"/>
      <c r="P16" s="55"/>
      <c r="Q16" s="55"/>
      <c r="R16" s="55"/>
      <c r="S16" s="55"/>
    </row>
    <row r="17" spans="1:22">
      <c r="A17" s="55"/>
      <c r="B17" s="55"/>
      <c r="C17" s="117"/>
      <c r="D17" s="116"/>
      <c r="E17" s="117"/>
      <c r="F17" s="54"/>
      <c r="G17" s="116"/>
      <c r="H17" s="118"/>
      <c r="I17" s="55"/>
      <c r="J17" s="55"/>
      <c r="K17" s="55"/>
      <c r="L17" s="55"/>
      <c r="M17" s="55"/>
      <c r="N17" s="55"/>
      <c r="O17" s="55"/>
      <c r="P17" s="55"/>
      <c r="Q17" s="55"/>
      <c r="R17" s="55"/>
      <c r="S17" s="55"/>
      <c r="T17" s="55"/>
      <c r="U17" s="55"/>
      <c r="V17" s="55"/>
    </row>
    <row r="18" spans="1:22" ht="15.75">
      <c r="A18" s="55"/>
      <c r="B18" s="55"/>
      <c r="C18" s="117"/>
      <c r="D18" s="116"/>
      <c r="E18" s="117"/>
      <c r="F18" s="55"/>
      <c r="G18" s="116"/>
      <c r="H18" s="118"/>
      <c r="I18" s="55"/>
      <c r="J18" s="224"/>
      <c r="K18" s="224"/>
      <c r="L18" s="224"/>
      <c r="M18" s="224"/>
      <c r="N18" s="55"/>
      <c r="O18" s="55"/>
      <c r="P18" s="55"/>
      <c r="Q18" s="55"/>
      <c r="R18" s="55"/>
    </row>
    <row r="19" spans="1:22" ht="15.75" thickBot="1">
      <c r="A19" s="55"/>
      <c r="B19" s="55"/>
      <c r="C19" s="117"/>
      <c r="D19" s="116"/>
      <c r="E19" s="117"/>
      <c r="F19" s="55"/>
      <c r="G19" s="116"/>
      <c r="H19" s="118"/>
      <c r="I19" s="55"/>
      <c r="J19" s="55"/>
      <c r="K19" s="55"/>
      <c r="L19" s="55"/>
      <c r="M19" s="55"/>
      <c r="N19" s="55"/>
      <c r="O19" s="55"/>
      <c r="P19" s="55"/>
      <c r="Q19" s="55"/>
      <c r="R19" s="55"/>
      <c r="S19" s="55"/>
      <c r="T19" s="55"/>
      <c r="U19" s="55"/>
    </row>
    <row r="20" spans="1:22" ht="15.75">
      <c r="A20" s="55"/>
      <c r="B20" s="55"/>
      <c r="C20" s="230" t="s">
        <v>5</v>
      </c>
      <c r="D20" s="222" t="s">
        <v>6</v>
      </c>
      <c r="E20" s="232" t="s">
        <v>1488</v>
      </c>
      <c r="F20" s="222" t="s">
        <v>7</v>
      </c>
      <c r="G20" s="222" t="s">
        <v>8</v>
      </c>
      <c r="H20" s="220" t="s">
        <v>9</v>
      </c>
      <c r="I20" s="222" t="s">
        <v>10</v>
      </c>
      <c r="J20" s="222" t="s">
        <v>11</v>
      </c>
      <c r="K20" s="222" t="s">
        <v>12</v>
      </c>
      <c r="L20" s="56" t="s">
        <v>13</v>
      </c>
      <c r="M20" s="222" t="s">
        <v>14</v>
      </c>
      <c r="N20" s="222" t="s">
        <v>15</v>
      </c>
      <c r="O20" s="222" t="s">
        <v>16</v>
      </c>
      <c r="P20" s="222" t="s">
        <v>17</v>
      </c>
      <c r="Q20" s="222" t="s">
        <v>18</v>
      </c>
      <c r="R20" s="218" t="s">
        <v>19</v>
      </c>
      <c r="S20" s="55"/>
      <c r="T20" s="55"/>
      <c r="U20" s="55"/>
    </row>
    <row r="21" spans="1:22" ht="24.75" customHeight="1" thickBot="1">
      <c r="A21" s="55"/>
      <c r="B21" s="55"/>
      <c r="C21" s="231"/>
      <c r="D21" s="223"/>
      <c r="E21" s="233"/>
      <c r="F21" s="223"/>
      <c r="G21" s="223"/>
      <c r="H21" s="221"/>
      <c r="I21" s="223"/>
      <c r="J21" s="223"/>
      <c r="K21" s="223"/>
      <c r="L21" s="57" t="s">
        <v>20</v>
      </c>
      <c r="M21" s="223"/>
      <c r="N21" s="223"/>
      <c r="O21" s="223"/>
      <c r="P21" s="223"/>
      <c r="Q21" s="223"/>
      <c r="R21" s="219"/>
    </row>
    <row r="22" spans="1:22" ht="45">
      <c r="A22" s="55"/>
      <c r="B22" s="55"/>
      <c r="C22" s="165">
        <v>1</v>
      </c>
      <c r="D22" s="61" t="s">
        <v>22</v>
      </c>
      <c r="E22" s="119">
        <v>35814</v>
      </c>
      <c r="F22" s="46" t="s">
        <v>23</v>
      </c>
      <c r="G22" s="152" t="s">
        <v>1475</v>
      </c>
      <c r="H22" s="81">
        <v>1366.2</v>
      </c>
      <c r="I22" s="47" t="s">
        <v>1474</v>
      </c>
      <c r="J22" s="58" t="s">
        <v>1473</v>
      </c>
      <c r="K22" s="47" t="s">
        <v>83</v>
      </c>
      <c r="L22" s="48"/>
      <c r="M22" s="47"/>
      <c r="N22" s="47"/>
      <c r="O22" s="49"/>
      <c r="P22" s="47"/>
      <c r="Q22" s="49" t="s">
        <v>32</v>
      </c>
      <c r="R22" s="49" t="s">
        <v>21</v>
      </c>
    </row>
    <row r="23" spans="1:22" ht="45">
      <c r="A23" s="55"/>
      <c r="B23" s="55"/>
      <c r="C23" s="131">
        <f t="shared" ref="C23:C93" si="0">C22+1</f>
        <v>2</v>
      </c>
      <c r="D23" s="120" t="s">
        <v>24</v>
      </c>
      <c r="E23" s="121">
        <v>35878</v>
      </c>
      <c r="F23" s="46" t="s">
        <v>25</v>
      </c>
      <c r="G23" s="153" t="s">
        <v>1477</v>
      </c>
      <c r="H23" s="62">
        <v>54050</v>
      </c>
      <c r="I23" s="49" t="s">
        <v>1476</v>
      </c>
      <c r="J23" s="58" t="s">
        <v>135</v>
      </c>
      <c r="K23" s="47" t="s">
        <v>83</v>
      </c>
      <c r="L23" s="51"/>
      <c r="M23" s="47"/>
      <c r="N23" s="59"/>
      <c r="O23" s="49"/>
      <c r="P23" s="49"/>
      <c r="Q23" s="49" t="s">
        <v>32</v>
      </c>
      <c r="R23" s="49" t="s">
        <v>21</v>
      </c>
    </row>
    <row r="24" spans="1:22">
      <c r="A24" s="55"/>
      <c r="B24" s="55"/>
      <c r="C24" s="131">
        <f t="shared" si="0"/>
        <v>3</v>
      </c>
      <c r="D24" s="120" t="s">
        <v>26</v>
      </c>
      <c r="E24" s="121">
        <v>36096</v>
      </c>
      <c r="F24" s="46" t="s">
        <v>27</v>
      </c>
      <c r="G24" s="153" t="s">
        <v>1478</v>
      </c>
      <c r="H24" s="62">
        <v>225.36</v>
      </c>
      <c r="I24" s="49" t="s">
        <v>135</v>
      </c>
      <c r="J24" s="58" t="s">
        <v>135</v>
      </c>
      <c r="K24" s="47" t="s">
        <v>83</v>
      </c>
      <c r="L24" s="51"/>
      <c r="M24" s="47" t="s">
        <v>63</v>
      </c>
      <c r="N24" s="49" t="s">
        <v>1479</v>
      </c>
      <c r="O24" s="49"/>
      <c r="P24" s="49"/>
      <c r="Q24" s="49" t="s">
        <v>32</v>
      </c>
      <c r="R24" s="49"/>
    </row>
    <row r="25" spans="1:22" ht="45">
      <c r="A25" s="55"/>
      <c r="B25" s="55"/>
      <c r="C25" s="131">
        <f t="shared" si="0"/>
        <v>4</v>
      </c>
      <c r="D25" s="120" t="s">
        <v>28</v>
      </c>
      <c r="E25" s="121">
        <v>36469</v>
      </c>
      <c r="F25" s="46" t="s">
        <v>29</v>
      </c>
      <c r="G25" s="153" t="s">
        <v>1481</v>
      </c>
      <c r="H25" s="62">
        <v>2830.22</v>
      </c>
      <c r="I25" s="49" t="s">
        <v>238</v>
      </c>
      <c r="J25" s="58" t="s">
        <v>470</v>
      </c>
      <c r="K25" s="47" t="s">
        <v>1480</v>
      </c>
      <c r="L25" s="51"/>
      <c r="M25" s="47"/>
      <c r="N25" s="49"/>
      <c r="O25" s="49"/>
      <c r="P25" s="49"/>
      <c r="Q25" s="49" t="s">
        <v>32</v>
      </c>
      <c r="R25" s="52" t="s">
        <v>21</v>
      </c>
    </row>
    <row r="26" spans="1:22" ht="40.5" customHeight="1">
      <c r="A26" s="55"/>
      <c r="B26" s="55"/>
      <c r="C26" s="131">
        <f t="shared" si="0"/>
        <v>5</v>
      </c>
      <c r="D26" s="61" t="s">
        <v>30</v>
      </c>
      <c r="E26" s="119">
        <v>36725</v>
      </c>
      <c r="F26" s="46" t="s">
        <v>1182</v>
      </c>
      <c r="G26" s="152" t="s">
        <v>1183</v>
      </c>
      <c r="H26" s="81">
        <v>16735.04</v>
      </c>
      <c r="I26" s="47" t="s">
        <v>1187</v>
      </c>
      <c r="J26" s="47" t="s">
        <v>1188</v>
      </c>
      <c r="K26" s="47" t="s">
        <v>1186</v>
      </c>
      <c r="L26" s="48"/>
      <c r="M26" s="47" t="s">
        <v>63</v>
      </c>
      <c r="N26" s="47" t="s">
        <v>4</v>
      </c>
      <c r="O26" s="49" t="s">
        <v>36</v>
      </c>
      <c r="P26" s="47" t="s">
        <v>808</v>
      </c>
      <c r="Q26" s="49" t="s">
        <v>32</v>
      </c>
      <c r="R26" s="50"/>
    </row>
    <row r="27" spans="1:22" ht="40.5" customHeight="1">
      <c r="A27" s="55"/>
      <c r="B27" s="55"/>
      <c r="C27" s="131">
        <f t="shared" si="0"/>
        <v>6</v>
      </c>
      <c r="D27" s="61" t="s">
        <v>30</v>
      </c>
      <c r="E27" s="119">
        <v>36725</v>
      </c>
      <c r="F27" s="46" t="s">
        <v>1181</v>
      </c>
      <c r="G27" s="152" t="s">
        <v>1180</v>
      </c>
      <c r="H27" s="81">
        <v>5069.12</v>
      </c>
      <c r="I27" s="47" t="s">
        <v>1184</v>
      </c>
      <c r="J27" s="47" t="s">
        <v>1088</v>
      </c>
      <c r="K27" s="47" t="s">
        <v>1185</v>
      </c>
      <c r="L27" s="48"/>
      <c r="M27" s="47" t="s">
        <v>63</v>
      </c>
      <c r="N27" s="47" t="s">
        <v>39</v>
      </c>
      <c r="O27" s="49" t="s">
        <v>36</v>
      </c>
      <c r="P27" s="47" t="s">
        <v>40</v>
      </c>
      <c r="Q27" s="49" t="s">
        <v>32</v>
      </c>
      <c r="R27" s="50"/>
    </row>
    <row r="28" spans="1:22" ht="38.25" customHeight="1">
      <c r="A28" s="55"/>
      <c r="B28" s="55"/>
      <c r="C28" s="131">
        <f t="shared" si="0"/>
        <v>7</v>
      </c>
      <c r="D28" s="120" t="s">
        <v>33</v>
      </c>
      <c r="E28" s="121">
        <v>36725</v>
      </c>
      <c r="F28" s="46" t="s">
        <v>1190</v>
      </c>
      <c r="G28" s="152" t="s">
        <v>1191</v>
      </c>
      <c r="H28" s="62">
        <v>10197.780000000001</v>
      </c>
      <c r="I28" s="47" t="s">
        <v>1187</v>
      </c>
      <c r="J28" s="49" t="s">
        <v>1188</v>
      </c>
      <c r="K28" s="49" t="s">
        <v>1192</v>
      </c>
      <c r="L28" s="51"/>
      <c r="M28" s="47" t="s">
        <v>63</v>
      </c>
      <c r="N28" s="49" t="s">
        <v>31</v>
      </c>
      <c r="O28" s="49" t="s">
        <v>36</v>
      </c>
      <c r="P28" s="49" t="s">
        <v>208</v>
      </c>
      <c r="Q28" s="49" t="s">
        <v>32</v>
      </c>
      <c r="R28" s="52"/>
    </row>
    <row r="29" spans="1:22" ht="38.25" customHeight="1">
      <c r="A29" s="55"/>
      <c r="B29" s="55"/>
      <c r="C29" s="131">
        <f t="shared" si="0"/>
        <v>8</v>
      </c>
      <c r="D29" s="120" t="s">
        <v>33</v>
      </c>
      <c r="E29" s="121">
        <v>36725</v>
      </c>
      <c r="F29" s="46" t="s">
        <v>1189</v>
      </c>
      <c r="G29" s="152" t="s">
        <v>1180</v>
      </c>
      <c r="H29" s="62">
        <v>5023.13</v>
      </c>
      <c r="I29" s="47" t="s">
        <v>1184</v>
      </c>
      <c r="J29" s="47" t="s">
        <v>1235</v>
      </c>
      <c r="K29" s="151" t="s">
        <v>1196</v>
      </c>
      <c r="L29" s="51"/>
      <c r="M29" s="47" t="s">
        <v>63</v>
      </c>
      <c r="N29" s="49" t="s">
        <v>4</v>
      </c>
      <c r="O29" s="49" t="s">
        <v>36</v>
      </c>
      <c r="P29" s="49" t="s">
        <v>808</v>
      </c>
      <c r="Q29" s="49" t="s">
        <v>32</v>
      </c>
      <c r="R29" s="52"/>
    </row>
    <row r="30" spans="1:22" ht="30" customHeight="1">
      <c r="A30" s="55"/>
      <c r="B30" s="55"/>
      <c r="C30" s="131">
        <f t="shared" si="0"/>
        <v>9</v>
      </c>
      <c r="D30" s="120" t="s">
        <v>34</v>
      </c>
      <c r="E30" s="121">
        <v>36726</v>
      </c>
      <c r="F30" s="60" t="s">
        <v>35</v>
      </c>
      <c r="G30" s="153" t="s">
        <v>1482</v>
      </c>
      <c r="H30" s="62">
        <v>1200</v>
      </c>
      <c r="I30" s="49"/>
      <c r="J30" s="49"/>
      <c r="K30" s="49"/>
      <c r="L30" s="51"/>
      <c r="M30" s="47" t="s">
        <v>63</v>
      </c>
      <c r="N30" s="49" t="s">
        <v>4</v>
      </c>
      <c r="O30" s="49" t="s">
        <v>36</v>
      </c>
      <c r="P30" s="49" t="s">
        <v>37</v>
      </c>
      <c r="Q30" s="49" t="s">
        <v>32</v>
      </c>
      <c r="R30" s="52"/>
    </row>
    <row r="31" spans="1:22" ht="36.75" customHeight="1">
      <c r="A31" s="55"/>
      <c r="B31" s="55"/>
      <c r="C31" s="131">
        <f t="shared" si="0"/>
        <v>10</v>
      </c>
      <c r="D31" s="120" t="s">
        <v>38</v>
      </c>
      <c r="E31" s="121">
        <v>36725</v>
      </c>
      <c r="F31" s="61" t="s">
        <v>1195</v>
      </c>
      <c r="G31" s="152" t="s">
        <v>1180</v>
      </c>
      <c r="H31" s="73">
        <v>5023.13</v>
      </c>
      <c r="I31" s="47" t="s">
        <v>1184</v>
      </c>
      <c r="J31" s="47" t="s">
        <v>1235</v>
      </c>
      <c r="K31" s="59" t="s">
        <v>1199</v>
      </c>
      <c r="L31" s="51"/>
      <c r="M31" s="47" t="s">
        <v>63</v>
      </c>
      <c r="N31" s="59" t="s">
        <v>39</v>
      </c>
      <c r="O31" s="59" t="s">
        <v>36</v>
      </c>
      <c r="P31" s="59" t="s">
        <v>40</v>
      </c>
      <c r="Q31" s="49" t="s">
        <v>32</v>
      </c>
      <c r="R31" s="52"/>
    </row>
    <row r="32" spans="1:22" ht="36.75" customHeight="1">
      <c r="A32" s="55"/>
      <c r="B32" s="55"/>
      <c r="C32" s="131">
        <f t="shared" si="0"/>
        <v>11</v>
      </c>
      <c r="D32" s="120" t="s">
        <v>38</v>
      </c>
      <c r="E32" s="121">
        <v>36725</v>
      </c>
      <c r="F32" s="61" t="s">
        <v>1194</v>
      </c>
      <c r="G32" s="152" t="s">
        <v>1180</v>
      </c>
      <c r="H32" s="73">
        <v>5023.13</v>
      </c>
      <c r="I32" s="47" t="s">
        <v>1184</v>
      </c>
      <c r="J32" s="47" t="s">
        <v>1235</v>
      </c>
      <c r="K32" s="59" t="s">
        <v>1197</v>
      </c>
      <c r="L32" s="51"/>
      <c r="M32" s="47" t="s">
        <v>63</v>
      </c>
      <c r="N32" s="59" t="s">
        <v>39</v>
      </c>
      <c r="O32" s="59" t="s">
        <v>36</v>
      </c>
      <c r="P32" s="59" t="s">
        <v>40</v>
      </c>
      <c r="Q32" s="49" t="s">
        <v>32</v>
      </c>
      <c r="R32" s="52"/>
    </row>
    <row r="33" spans="1:18" ht="36.75" customHeight="1">
      <c r="A33" s="55"/>
      <c r="B33" s="55"/>
      <c r="C33" s="131">
        <f t="shared" si="0"/>
        <v>12</v>
      </c>
      <c r="D33" s="120" t="s">
        <v>38</v>
      </c>
      <c r="E33" s="121">
        <v>36725</v>
      </c>
      <c r="F33" s="61" t="s">
        <v>1193</v>
      </c>
      <c r="G33" s="152" t="s">
        <v>1180</v>
      </c>
      <c r="H33" s="73">
        <v>5023.13</v>
      </c>
      <c r="I33" s="47" t="s">
        <v>1184</v>
      </c>
      <c r="J33" s="47" t="s">
        <v>1235</v>
      </c>
      <c r="K33" s="59" t="s">
        <v>1198</v>
      </c>
      <c r="L33" s="51"/>
      <c r="M33" s="47" t="s">
        <v>63</v>
      </c>
      <c r="N33" s="59" t="s">
        <v>39</v>
      </c>
      <c r="O33" s="59" t="s">
        <v>36</v>
      </c>
      <c r="P33" s="59" t="s">
        <v>40</v>
      </c>
      <c r="Q33" s="49" t="s">
        <v>32</v>
      </c>
      <c r="R33" s="52"/>
    </row>
    <row r="34" spans="1:18" ht="36.75" customHeight="1">
      <c r="A34" s="55"/>
      <c r="B34" s="55"/>
      <c r="C34" s="131">
        <f t="shared" si="0"/>
        <v>13</v>
      </c>
      <c r="D34" s="120" t="s">
        <v>41</v>
      </c>
      <c r="E34" s="121">
        <v>36725</v>
      </c>
      <c r="F34" s="61" t="s">
        <v>1209</v>
      </c>
      <c r="G34" s="152" t="s">
        <v>1180</v>
      </c>
      <c r="H34" s="73">
        <v>5069.12</v>
      </c>
      <c r="I34" s="47" t="s">
        <v>1184</v>
      </c>
      <c r="J34" s="47" t="s">
        <v>1235</v>
      </c>
      <c r="K34" s="59" t="s">
        <v>1202</v>
      </c>
      <c r="L34" s="51"/>
      <c r="M34" s="47" t="s">
        <v>1203</v>
      </c>
      <c r="N34" s="59" t="s">
        <v>4</v>
      </c>
      <c r="O34" s="59" t="s">
        <v>36</v>
      </c>
      <c r="P34" s="59" t="s">
        <v>808</v>
      </c>
      <c r="Q34" s="49" t="s">
        <v>32</v>
      </c>
      <c r="R34" s="52"/>
    </row>
    <row r="35" spans="1:18" ht="36.75" customHeight="1">
      <c r="A35" s="55"/>
      <c r="B35" s="55"/>
      <c r="C35" s="131">
        <f t="shared" si="0"/>
        <v>14</v>
      </c>
      <c r="D35" s="120" t="s">
        <v>41</v>
      </c>
      <c r="E35" s="121">
        <v>36725</v>
      </c>
      <c r="F35" s="61" t="s">
        <v>1205</v>
      </c>
      <c r="G35" s="152" t="s">
        <v>1180</v>
      </c>
      <c r="H35" s="73">
        <v>5069.12</v>
      </c>
      <c r="I35" s="47" t="s">
        <v>1184</v>
      </c>
      <c r="J35" s="47" t="s">
        <v>1235</v>
      </c>
      <c r="K35" s="59" t="s">
        <v>1200</v>
      </c>
      <c r="L35" s="51"/>
      <c r="M35" s="47" t="s">
        <v>63</v>
      </c>
      <c r="N35" s="59" t="s">
        <v>39</v>
      </c>
      <c r="O35" s="59" t="s">
        <v>36</v>
      </c>
      <c r="P35" s="59" t="s">
        <v>40</v>
      </c>
      <c r="Q35" s="49" t="s">
        <v>32</v>
      </c>
      <c r="R35" s="52"/>
    </row>
    <row r="36" spans="1:18" ht="36.75" customHeight="1">
      <c r="A36" s="55"/>
      <c r="B36" s="55"/>
      <c r="C36" s="131">
        <f t="shared" si="0"/>
        <v>15</v>
      </c>
      <c r="D36" s="120" t="s">
        <v>41</v>
      </c>
      <c r="E36" s="121">
        <v>36725</v>
      </c>
      <c r="F36" s="61" t="s">
        <v>1204</v>
      </c>
      <c r="G36" s="152" t="s">
        <v>1180</v>
      </c>
      <c r="H36" s="73">
        <v>5069.12</v>
      </c>
      <c r="I36" s="47" t="s">
        <v>1184</v>
      </c>
      <c r="J36" s="47" t="s">
        <v>1235</v>
      </c>
      <c r="K36" s="59" t="s">
        <v>1201</v>
      </c>
      <c r="L36" s="51"/>
      <c r="M36" s="47" t="s">
        <v>63</v>
      </c>
      <c r="N36" s="59" t="s">
        <v>4</v>
      </c>
      <c r="O36" s="59" t="s">
        <v>36</v>
      </c>
      <c r="P36" s="59" t="s">
        <v>808</v>
      </c>
      <c r="Q36" s="49" t="s">
        <v>32</v>
      </c>
      <c r="R36" s="52"/>
    </row>
    <row r="37" spans="1:18" ht="36.75" customHeight="1">
      <c r="A37" s="55"/>
      <c r="B37" s="55"/>
      <c r="C37" s="131">
        <f t="shared" si="0"/>
        <v>16</v>
      </c>
      <c r="D37" s="120" t="s">
        <v>42</v>
      </c>
      <c r="E37" s="121">
        <v>36725</v>
      </c>
      <c r="F37" s="61" t="s">
        <v>1208</v>
      </c>
      <c r="G37" s="152" t="s">
        <v>1180</v>
      </c>
      <c r="H37" s="73">
        <v>5069.12</v>
      </c>
      <c r="I37" s="47" t="s">
        <v>1184</v>
      </c>
      <c r="J37" s="47" t="s">
        <v>1235</v>
      </c>
      <c r="K37" s="59" t="s">
        <v>1210</v>
      </c>
      <c r="L37" s="51"/>
      <c r="M37" s="47" t="s">
        <v>63</v>
      </c>
      <c r="N37" s="59" t="s">
        <v>39</v>
      </c>
      <c r="O37" s="59" t="s">
        <v>36</v>
      </c>
      <c r="P37" s="59" t="s">
        <v>40</v>
      </c>
      <c r="Q37" s="49" t="s">
        <v>32</v>
      </c>
      <c r="R37" s="52"/>
    </row>
    <row r="38" spans="1:18" ht="36.75" customHeight="1">
      <c r="A38" s="55"/>
      <c r="B38" s="55"/>
      <c r="C38" s="131">
        <f t="shared" si="0"/>
        <v>17</v>
      </c>
      <c r="D38" s="120" t="s">
        <v>42</v>
      </c>
      <c r="E38" s="121">
        <v>36725</v>
      </c>
      <c r="F38" s="61" t="s">
        <v>1207</v>
      </c>
      <c r="G38" s="152" t="s">
        <v>1180</v>
      </c>
      <c r="H38" s="73">
        <v>5069.12</v>
      </c>
      <c r="I38" s="47" t="s">
        <v>1184</v>
      </c>
      <c r="J38" s="47" t="s">
        <v>1235</v>
      </c>
      <c r="K38" s="59" t="s">
        <v>1211</v>
      </c>
      <c r="L38" s="51"/>
      <c r="M38" s="47" t="s">
        <v>63</v>
      </c>
      <c r="N38" s="59" t="s">
        <v>39</v>
      </c>
      <c r="O38" s="59" t="s">
        <v>36</v>
      </c>
      <c r="P38" s="59" t="s">
        <v>40</v>
      </c>
      <c r="Q38" s="49" t="s">
        <v>32</v>
      </c>
      <c r="R38" s="52"/>
    </row>
    <row r="39" spans="1:18" ht="36.75" customHeight="1">
      <c r="A39" s="55"/>
      <c r="B39" s="55"/>
      <c r="C39" s="131">
        <f t="shared" si="0"/>
        <v>18</v>
      </c>
      <c r="D39" s="120" t="s">
        <v>42</v>
      </c>
      <c r="E39" s="121">
        <v>36725</v>
      </c>
      <c r="F39" s="61" t="s">
        <v>1206</v>
      </c>
      <c r="G39" s="152" t="s">
        <v>1180</v>
      </c>
      <c r="H39" s="73">
        <v>3298.4</v>
      </c>
      <c r="I39" s="47" t="s">
        <v>1184</v>
      </c>
      <c r="J39" s="47" t="s">
        <v>1235</v>
      </c>
      <c r="K39" s="59" t="s">
        <v>1212</v>
      </c>
      <c r="L39" s="51"/>
      <c r="M39" s="47" t="s">
        <v>1203</v>
      </c>
      <c r="N39" s="59" t="s">
        <v>4</v>
      </c>
      <c r="O39" s="59" t="s">
        <v>36</v>
      </c>
      <c r="P39" s="59" t="s">
        <v>808</v>
      </c>
      <c r="Q39" s="49" t="s">
        <v>32</v>
      </c>
      <c r="R39" s="52"/>
    </row>
    <row r="40" spans="1:18" ht="36.75" customHeight="1">
      <c r="A40" s="55"/>
      <c r="B40" s="55"/>
      <c r="C40" s="131">
        <f t="shared" si="0"/>
        <v>19</v>
      </c>
      <c r="D40" s="120" t="s">
        <v>43</v>
      </c>
      <c r="E40" s="121">
        <v>36725</v>
      </c>
      <c r="F40" s="61" t="s">
        <v>1215</v>
      </c>
      <c r="G40" s="152" t="s">
        <v>1180</v>
      </c>
      <c r="H40" s="73">
        <v>3298.4</v>
      </c>
      <c r="I40" s="47" t="s">
        <v>1184</v>
      </c>
      <c r="J40" s="47" t="s">
        <v>1235</v>
      </c>
      <c r="K40" s="59" t="s">
        <v>1218</v>
      </c>
      <c r="L40" s="51"/>
      <c r="M40" s="47" t="s">
        <v>1203</v>
      </c>
      <c r="N40" s="59" t="s">
        <v>4</v>
      </c>
      <c r="O40" s="59" t="s">
        <v>36</v>
      </c>
      <c r="P40" s="59" t="s">
        <v>808</v>
      </c>
      <c r="Q40" s="49" t="s">
        <v>32</v>
      </c>
      <c r="R40" s="52"/>
    </row>
    <row r="41" spans="1:18" ht="36.75" customHeight="1">
      <c r="A41" s="55"/>
      <c r="B41" s="55"/>
      <c r="C41" s="131">
        <f t="shared" si="0"/>
        <v>20</v>
      </c>
      <c r="D41" s="120" t="s">
        <v>43</v>
      </c>
      <c r="E41" s="121">
        <v>36725</v>
      </c>
      <c r="F41" s="61" t="s">
        <v>1214</v>
      </c>
      <c r="G41" s="152" t="s">
        <v>1180</v>
      </c>
      <c r="H41" s="73">
        <v>5023.13</v>
      </c>
      <c r="I41" s="47" t="s">
        <v>1184</v>
      </c>
      <c r="J41" s="47" t="s">
        <v>1235</v>
      </c>
      <c r="K41" s="59" t="s">
        <v>1216</v>
      </c>
      <c r="L41" s="51"/>
      <c r="M41" s="47" t="s">
        <v>63</v>
      </c>
      <c r="N41" s="59" t="s">
        <v>4</v>
      </c>
      <c r="O41" s="59" t="s">
        <v>36</v>
      </c>
      <c r="P41" s="59" t="s">
        <v>808</v>
      </c>
      <c r="Q41" s="49" t="s">
        <v>32</v>
      </c>
      <c r="R41" s="52"/>
    </row>
    <row r="42" spans="1:18" ht="36.75" customHeight="1">
      <c r="A42" s="55"/>
      <c r="B42" s="55"/>
      <c r="C42" s="131">
        <f t="shared" si="0"/>
        <v>21</v>
      </c>
      <c r="D42" s="120" t="s">
        <v>43</v>
      </c>
      <c r="E42" s="121">
        <v>36725</v>
      </c>
      <c r="F42" s="61" t="s">
        <v>1213</v>
      </c>
      <c r="G42" s="152" t="s">
        <v>1180</v>
      </c>
      <c r="H42" s="73">
        <v>5023.13</v>
      </c>
      <c r="I42" s="47" t="s">
        <v>1184</v>
      </c>
      <c r="J42" s="47" t="s">
        <v>1235</v>
      </c>
      <c r="K42" s="59" t="s">
        <v>1217</v>
      </c>
      <c r="L42" s="51"/>
      <c r="M42" s="47" t="s">
        <v>63</v>
      </c>
      <c r="N42" s="59" t="s">
        <v>39</v>
      </c>
      <c r="O42" s="59" t="s">
        <v>36</v>
      </c>
      <c r="P42" s="59" t="s">
        <v>40</v>
      </c>
      <c r="Q42" s="49" t="s">
        <v>32</v>
      </c>
      <c r="R42" s="52"/>
    </row>
    <row r="43" spans="1:18" ht="36.75" customHeight="1">
      <c r="A43" s="55"/>
      <c r="B43" s="55"/>
      <c r="C43" s="131">
        <f t="shared" si="0"/>
        <v>22</v>
      </c>
      <c r="D43" s="120" t="s">
        <v>44</v>
      </c>
      <c r="E43" s="121">
        <v>36574</v>
      </c>
      <c r="F43" s="61" t="s">
        <v>1221</v>
      </c>
      <c r="G43" s="152" t="s">
        <v>1180</v>
      </c>
      <c r="H43" s="73">
        <v>5004.99</v>
      </c>
      <c r="I43" s="47" t="s">
        <v>1184</v>
      </c>
      <c r="J43" s="47" t="s">
        <v>1235</v>
      </c>
      <c r="K43" s="59" t="s">
        <v>1224</v>
      </c>
      <c r="L43" s="51"/>
      <c r="M43" s="47" t="s">
        <v>63</v>
      </c>
      <c r="N43" s="59" t="s">
        <v>39</v>
      </c>
      <c r="O43" s="59" t="s">
        <v>36</v>
      </c>
      <c r="P43" s="59" t="s">
        <v>40</v>
      </c>
      <c r="Q43" s="49" t="s">
        <v>32</v>
      </c>
      <c r="R43" s="52"/>
    </row>
    <row r="44" spans="1:18" ht="36.75" customHeight="1">
      <c r="A44" s="55"/>
      <c r="B44" s="55"/>
      <c r="C44" s="131">
        <f t="shared" si="0"/>
        <v>23</v>
      </c>
      <c r="D44" s="120" t="s">
        <v>44</v>
      </c>
      <c r="E44" s="121">
        <v>36725</v>
      </c>
      <c r="F44" s="61" t="s">
        <v>1220</v>
      </c>
      <c r="G44" s="152" t="s">
        <v>1180</v>
      </c>
      <c r="H44" s="73">
        <v>3268.48</v>
      </c>
      <c r="I44" s="47" t="s">
        <v>1184</v>
      </c>
      <c r="J44" s="47" t="s">
        <v>1235</v>
      </c>
      <c r="K44" s="59" t="s">
        <v>1223</v>
      </c>
      <c r="L44" s="51"/>
      <c r="M44" s="47" t="s">
        <v>63</v>
      </c>
      <c r="N44" s="59" t="s">
        <v>4</v>
      </c>
      <c r="O44" s="59" t="s">
        <v>36</v>
      </c>
      <c r="P44" s="59" t="s">
        <v>808</v>
      </c>
      <c r="Q44" s="49" t="s">
        <v>32</v>
      </c>
      <c r="R44" s="52"/>
    </row>
    <row r="45" spans="1:18" ht="36.75" customHeight="1">
      <c r="A45" s="55"/>
      <c r="B45" s="55"/>
      <c r="C45" s="131">
        <f t="shared" si="0"/>
        <v>24</v>
      </c>
      <c r="D45" s="120" t="s">
        <v>44</v>
      </c>
      <c r="E45" s="121">
        <v>36725</v>
      </c>
      <c r="F45" s="61" t="s">
        <v>1219</v>
      </c>
      <c r="G45" s="152" t="s">
        <v>1180</v>
      </c>
      <c r="H45" s="73">
        <v>5004.99</v>
      </c>
      <c r="I45" s="47" t="s">
        <v>1184</v>
      </c>
      <c r="J45" s="47" t="s">
        <v>1235</v>
      </c>
      <c r="K45" s="59" t="s">
        <v>1222</v>
      </c>
      <c r="L45" s="51"/>
      <c r="M45" s="47" t="s">
        <v>63</v>
      </c>
      <c r="N45" s="59" t="s">
        <v>39</v>
      </c>
      <c r="O45" s="59" t="s">
        <v>36</v>
      </c>
      <c r="P45" s="59" t="s">
        <v>40</v>
      </c>
      <c r="Q45" s="49" t="s">
        <v>32</v>
      </c>
      <c r="R45" s="52"/>
    </row>
    <row r="46" spans="1:18" ht="36.75" customHeight="1">
      <c r="A46" s="55"/>
      <c r="B46" s="55"/>
      <c r="C46" s="131">
        <f t="shared" si="0"/>
        <v>25</v>
      </c>
      <c r="D46" s="120" t="s">
        <v>45</v>
      </c>
      <c r="E46" s="121">
        <v>36574</v>
      </c>
      <c r="F46" s="61" t="s">
        <v>1227</v>
      </c>
      <c r="G46" s="152" t="s">
        <v>1180</v>
      </c>
      <c r="H46" s="73">
        <v>5023.13</v>
      </c>
      <c r="I46" s="47" t="s">
        <v>1184</v>
      </c>
      <c r="J46" s="47" t="s">
        <v>1235</v>
      </c>
      <c r="K46" s="59" t="s">
        <v>1230</v>
      </c>
      <c r="L46" s="51"/>
      <c r="M46" s="47" t="s">
        <v>63</v>
      </c>
      <c r="N46" s="59" t="s">
        <v>39</v>
      </c>
      <c r="O46" s="59" t="s">
        <v>36</v>
      </c>
      <c r="P46" s="59" t="s">
        <v>40</v>
      </c>
      <c r="Q46" s="49" t="s">
        <v>32</v>
      </c>
      <c r="R46" s="52"/>
    </row>
    <row r="47" spans="1:18" ht="36.75" customHeight="1">
      <c r="A47" s="55"/>
      <c r="B47" s="55"/>
      <c r="C47" s="131">
        <f t="shared" si="0"/>
        <v>26</v>
      </c>
      <c r="D47" s="120" t="s">
        <v>45</v>
      </c>
      <c r="E47" s="121">
        <v>36574</v>
      </c>
      <c r="F47" s="61" t="s">
        <v>1226</v>
      </c>
      <c r="G47" s="152" t="s">
        <v>1180</v>
      </c>
      <c r="H47" s="73">
        <v>3268.48</v>
      </c>
      <c r="I47" s="47" t="s">
        <v>1184</v>
      </c>
      <c r="J47" s="47" t="s">
        <v>1235</v>
      </c>
      <c r="K47" s="59" t="s">
        <v>1228</v>
      </c>
      <c r="L47" s="51"/>
      <c r="M47" s="47" t="s">
        <v>1203</v>
      </c>
      <c r="N47" s="59" t="s">
        <v>4</v>
      </c>
      <c r="O47" s="59" t="s">
        <v>36</v>
      </c>
      <c r="P47" s="59" t="s">
        <v>808</v>
      </c>
      <c r="Q47" s="49" t="s">
        <v>32</v>
      </c>
      <c r="R47" s="52"/>
    </row>
    <row r="48" spans="1:18" ht="36.75" customHeight="1">
      <c r="A48" s="55"/>
      <c r="B48" s="55"/>
      <c r="C48" s="131">
        <f t="shared" si="0"/>
        <v>27</v>
      </c>
      <c r="D48" s="120" t="s">
        <v>45</v>
      </c>
      <c r="E48" s="121">
        <v>36574</v>
      </c>
      <c r="F48" s="61" t="s">
        <v>1225</v>
      </c>
      <c r="G48" s="152" t="s">
        <v>1180</v>
      </c>
      <c r="H48" s="73">
        <v>5023.13</v>
      </c>
      <c r="I48" s="47" t="s">
        <v>1184</v>
      </c>
      <c r="J48" s="47" t="s">
        <v>1235</v>
      </c>
      <c r="K48" s="59" t="s">
        <v>1229</v>
      </c>
      <c r="L48" s="51"/>
      <c r="M48" s="47" t="s">
        <v>63</v>
      </c>
      <c r="N48" s="59" t="s">
        <v>39</v>
      </c>
      <c r="O48" s="59" t="s">
        <v>36</v>
      </c>
      <c r="P48" s="59" t="s">
        <v>40</v>
      </c>
      <c r="Q48" s="49" t="s">
        <v>32</v>
      </c>
      <c r="R48" s="52"/>
    </row>
    <row r="49" spans="1:18" ht="36.75" customHeight="1">
      <c r="A49" s="55"/>
      <c r="B49" s="55"/>
      <c r="C49" s="131">
        <f t="shared" si="0"/>
        <v>28</v>
      </c>
      <c r="D49" s="120" t="s">
        <v>46</v>
      </c>
      <c r="E49" s="121">
        <v>36777</v>
      </c>
      <c r="F49" s="61" t="s">
        <v>1232</v>
      </c>
      <c r="G49" s="152" t="s">
        <v>1180</v>
      </c>
      <c r="H49" s="73">
        <v>4777.8500000000004</v>
      </c>
      <c r="I49" s="47" t="s">
        <v>1184</v>
      </c>
      <c r="J49" s="47" t="s">
        <v>1235</v>
      </c>
      <c r="K49" s="59" t="s">
        <v>1233</v>
      </c>
      <c r="L49" s="51"/>
      <c r="M49" s="47" t="s">
        <v>63</v>
      </c>
      <c r="N49" s="59" t="s">
        <v>39</v>
      </c>
      <c r="O49" s="59" t="s">
        <v>36</v>
      </c>
      <c r="P49" s="59" t="s">
        <v>40</v>
      </c>
      <c r="Q49" s="49" t="s">
        <v>32</v>
      </c>
      <c r="R49" s="52"/>
    </row>
    <row r="50" spans="1:18" ht="36.75" customHeight="1">
      <c r="A50" s="55"/>
      <c r="B50" s="55"/>
      <c r="C50" s="131">
        <f t="shared" si="0"/>
        <v>29</v>
      </c>
      <c r="D50" s="168" t="s">
        <v>46</v>
      </c>
      <c r="E50" s="121">
        <v>36777</v>
      </c>
      <c r="F50" s="61" t="s">
        <v>1231</v>
      </c>
      <c r="G50" s="152" t="s">
        <v>1180</v>
      </c>
      <c r="H50" s="73">
        <v>4777.8500000000004</v>
      </c>
      <c r="I50" s="47" t="s">
        <v>1184</v>
      </c>
      <c r="J50" s="47" t="s">
        <v>1235</v>
      </c>
      <c r="K50" s="59" t="s">
        <v>1234</v>
      </c>
      <c r="L50" s="51"/>
      <c r="M50" s="47" t="s">
        <v>63</v>
      </c>
      <c r="N50" s="59" t="s">
        <v>39</v>
      </c>
      <c r="O50" s="59" t="s">
        <v>36</v>
      </c>
      <c r="P50" s="59" t="s">
        <v>40</v>
      </c>
      <c r="Q50" s="49" t="s">
        <v>32</v>
      </c>
      <c r="R50" s="52"/>
    </row>
    <row r="51" spans="1:18" ht="36.75" customHeight="1">
      <c r="A51" s="55"/>
      <c r="B51" s="55"/>
      <c r="C51" s="131">
        <f t="shared" si="0"/>
        <v>30</v>
      </c>
      <c r="D51" s="120" t="s">
        <v>47</v>
      </c>
      <c r="E51" s="121">
        <v>36777</v>
      </c>
      <c r="F51" s="61" t="s">
        <v>1237</v>
      </c>
      <c r="G51" s="152" t="s">
        <v>1180</v>
      </c>
      <c r="H51" s="73">
        <v>4777.8500000000004</v>
      </c>
      <c r="I51" s="47" t="s">
        <v>1184</v>
      </c>
      <c r="J51" s="47" t="s">
        <v>1235</v>
      </c>
      <c r="K51" s="59" t="s">
        <v>1238</v>
      </c>
      <c r="L51" s="51"/>
      <c r="M51" s="47" t="s">
        <v>63</v>
      </c>
      <c r="N51" s="59" t="s">
        <v>39</v>
      </c>
      <c r="O51" s="59" t="s">
        <v>36</v>
      </c>
      <c r="P51" s="59" t="s">
        <v>40</v>
      </c>
      <c r="Q51" s="49" t="s">
        <v>32</v>
      </c>
      <c r="R51" s="52"/>
    </row>
    <row r="52" spans="1:18" ht="36.75" customHeight="1">
      <c r="A52" s="55"/>
      <c r="B52" s="55"/>
      <c r="C52" s="131">
        <f t="shared" si="0"/>
        <v>31</v>
      </c>
      <c r="D52" s="168" t="s">
        <v>47</v>
      </c>
      <c r="E52" s="121">
        <v>36777</v>
      </c>
      <c r="F52" s="61" t="s">
        <v>1236</v>
      </c>
      <c r="G52" s="152" t="s">
        <v>1180</v>
      </c>
      <c r="H52" s="73">
        <v>4777.8500000000004</v>
      </c>
      <c r="I52" s="47" t="s">
        <v>1184</v>
      </c>
      <c r="J52" s="47" t="s">
        <v>1235</v>
      </c>
      <c r="K52" s="59" t="s">
        <v>1239</v>
      </c>
      <c r="L52" s="51"/>
      <c r="M52" s="47" t="s">
        <v>63</v>
      </c>
      <c r="N52" s="59" t="s">
        <v>39</v>
      </c>
      <c r="O52" s="59" t="s">
        <v>36</v>
      </c>
      <c r="P52" s="59" t="s">
        <v>40</v>
      </c>
      <c r="Q52" s="49" t="s">
        <v>32</v>
      </c>
      <c r="R52" s="52"/>
    </row>
    <row r="53" spans="1:18" ht="36.75" customHeight="1">
      <c r="A53" s="55"/>
      <c r="B53" s="55"/>
      <c r="C53" s="131">
        <f t="shared" si="0"/>
        <v>32</v>
      </c>
      <c r="D53" s="120" t="s">
        <v>48</v>
      </c>
      <c r="E53" s="121">
        <v>36777</v>
      </c>
      <c r="F53" s="61" t="s">
        <v>1242</v>
      </c>
      <c r="G53" s="152" t="s">
        <v>1180</v>
      </c>
      <c r="H53" s="73">
        <v>4777.8500000000004</v>
      </c>
      <c r="I53" s="47" t="s">
        <v>1184</v>
      </c>
      <c r="J53" s="47" t="s">
        <v>1235</v>
      </c>
      <c r="K53" s="59" t="s">
        <v>1243</v>
      </c>
      <c r="L53" s="51"/>
      <c r="M53" s="47" t="s">
        <v>63</v>
      </c>
      <c r="N53" s="59" t="s">
        <v>39</v>
      </c>
      <c r="O53" s="59" t="s">
        <v>36</v>
      </c>
      <c r="P53" s="59" t="s">
        <v>40</v>
      </c>
      <c r="Q53" s="49" t="s">
        <v>32</v>
      </c>
      <c r="R53" s="52"/>
    </row>
    <row r="54" spans="1:18" ht="36.75" customHeight="1">
      <c r="A54" s="55"/>
      <c r="B54" s="55"/>
      <c r="C54" s="131">
        <f t="shared" si="0"/>
        <v>33</v>
      </c>
      <c r="D54" s="168" t="s">
        <v>48</v>
      </c>
      <c r="E54" s="121">
        <v>36777</v>
      </c>
      <c r="F54" s="61" t="s">
        <v>1241</v>
      </c>
      <c r="G54" s="152" t="s">
        <v>1180</v>
      </c>
      <c r="H54" s="73">
        <v>4777.8500000000004</v>
      </c>
      <c r="I54" s="47" t="s">
        <v>1184</v>
      </c>
      <c r="J54" s="47" t="s">
        <v>1235</v>
      </c>
      <c r="K54" s="59" t="s">
        <v>1244</v>
      </c>
      <c r="L54" s="51"/>
      <c r="M54" s="47" t="s">
        <v>63</v>
      </c>
      <c r="N54" s="59" t="s">
        <v>39</v>
      </c>
      <c r="O54" s="59" t="s">
        <v>36</v>
      </c>
      <c r="P54" s="59" t="s">
        <v>40</v>
      </c>
      <c r="Q54" s="49" t="s">
        <v>32</v>
      </c>
      <c r="R54" s="52"/>
    </row>
    <row r="55" spans="1:18" ht="36.75" customHeight="1">
      <c r="A55" s="55"/>
      <c r="B55" s="55"/>
      <c r="C55" s="131">
        <f t="shared" si="0"/>
        <v>34</v>
      </c>
      <c r="D55" s="168" t="s">
        <v>48</v>
      </c>
      <c r="E55" s="121">
        <v>36777</v>
      </c>
      <c r="F55" s="61" t="s">
        <v>1240</v>
      </c>
      <c r="G55" s="152" t="s">
        <v>1180</v>
      </c>
      <c r="H55" s="73">
        <v>4777.8500000000004</v>
      </c>
      <c r="I55" s="47" t="s">
        <v>1184</v>
      </c>
      <c r="J55" s="47" t="s">
        <v>1235</v>
      </c>
      <c r="K55" s="59" t="s">
        <v>1245</v>
      </c>
      <c r="L55" s="51"/>
      <c r="M55" s="47" t="s">
        <v>63</v>
      </c>
      <c r="N55" s="59" t="s">
        <v>39</v>
      </c>
      <c r="O55" s="59" t="s">
        <v>36</v>
      </c>
      <c r="P55" s="59" t="s">
        <v>40</v>
      </c>
      <c r="Q55" s="49" t="s">
        <v>32</v>
      </c>
      <c r="R55" s="52"/>
    </row>
    <row r="56" spans="1:18" ht="36.75" customHeight="1">
      <c r="A56" s="55"/>
      <c r="B56" s="55"/>
      <c r="C56" s="131">
        <f t="shared" si="0"/>
        <v>35</v>
      </c>
      <c r="D56" s="120" t="s">
        <v>49</v>
      </c>
      <c r="E56" s="121">
        <v>36777</v>
      </c>
      <c r="F56" s="61" t="s">
        <v>1248</v>
      </c>
      <c r="G56" s="152" t="s">
        <v>1180</v>
      </c>
      <c r="H56" s="73">
        <v>4777.8500000000004</v>
      </c>
      <c r="I56" s="47" t="s">
        <v>1184</v>
      </c>
      <c r="J56" s="47" t="s">
        <v>1235</v>
      </c>
      <c r="K56" s="59" t="s">
        <v>1249</v>
      </c>
      <c r="L56" s="51"/>
      <c r="M56" s="47" t="s">
        <v>63</v>
      </c>
      <c r="N56" s="59" t="s">
        <v>39</v>
      </c>
      <c r="O56" s="59" t="s">
        <v>36</v>
      </c>
      <c r="P56" s="59" t="s">
        <v>40</v>
      </c>
      <c r="Q56" s="49" t="s">
        <v>32</v>
      </c>
      <c r="R56" s="52"/>
    </row>
    <row r="57" spans="1:18" ht="36.75" customHeight="1">
      <c r="A57" s="55"/>
      <c r="B57" s="55"/>
      <c r="C57" s="131">
        <f t="shared" si="0"/>
        <v>36</v>
      </c>
      <c r="D57" s="168" t="s">
        <v>49</v>
      </c>
      <c r="E57" s="121">
        <v>36777</v>
      </c>
      <c r="F57" s="61" t="s">
        <v>1247</v>
      </c>
      <c r="G57" s="152" t="s">
        <v>1180</v>
      </c>
      <c r="H57" s="73">
        <v>4777.8500000000004</v>
      </c>
      <c r="I57" s="47" t="s">
        <v>1184</v>
      </c>
      <c r="J57" s="47" t="s">
        <v>1235</v>
      </c>
      <c r="K57" s="59" t="s">
        <v>1250</v>
      </c>
      <c r="L57" s="51"/>
      <c r="M57" s="47" t="s">
        <v>1203</v>
      </c>
      <c r="N57" s="59" t="s">
        <v>4</v>
      </c>
      <c r="O57" s="59" t="s">
        <v>36</v>
      </c>
      <c r="P57" s="59" t="s">
        <v>808</v>
      </c>
      <c r="Q57" s="49" t="s">
        <v>32</v>
      </c>
      <c r="R57" s="52"/>
    </row>
    <row r="58" spans="1:18" ht="36.75" customHeight="1">
      <c r="A58" s="55"/>
      <c r="B58" s="55"/>
      <c r="C58" s="131">
        <f t="shared" si="0"/>
        <v>37</v>
      </c>
      <c r="D58" s="168" t="s">
        <v>49</v>
      </c>
      <c r="E58" s="121">
        <v>36777</v>
      </c>
      <c r="F58" s="61" t="s">
        <v>1246</v>
      </c>
      <c r="G58" s="152" t="s">
        <v>1180</v>
      </c>
      <c r="H58" s="73">
        <v>4777.8500000000004</v>
      </c>
      <c r="I58" s="47" t="s">
        <v>1184</v>
      </c>
      <c r="J58" s="47" t="s">
        <v>1235</v>
      </c>
      <c r="K58" s="59" t="s">
        <v>1251</v>
      </c>
      <c r="L58" s="51"/>
      <c r="M58" s="47" t="s">
        <v>63</v>
      </c>
      <c r="N58" s="59" t="s">
        <v>31</v>
      </c>
      <c r="O58" s="59" t="s">
        <v>36</v>
      </c>
      <c r="P58" s="59" t="s">
        <v>208</v>
      </c>
      <c r="Q58" s="49" t="s">
        <v>32</v>
      </c>
      <c r="R58" s="52"/>
    </row>
    <row r="59" spans="1:18" ht="36.75" customHeight="1">
      <c r="A59" s="55"/>
      <c r="B59" s="55"/>
      <c r="C59" s="131">
        <f t="shared" si="0"/>
        <v>38</v>
      </c>
      <c r="D59" s="120" t="s">
        <v>50</v>
      </c>
      <c r="E59" s="121">
        <v>36777</v>
      </c>
      <c r="F59" s="61" t="s">
        <v>1254</v>
      </c>
      <c r="G59" s="152" t="s">
        <v>1180</v>
      </c>
      <c r="H59" s="73">
        <v>4777.8500000000004</v>
      </c>
      <c r="I59" s="47" t="s">
        <v>1184</v>
      </c>
      <c r="J59" s="47" t="s">
        <v>1235</v>
      </c>
      <c r="K59" s="59" t="s">
        <v>1255</v>
      </c>
      <c r="L59" s="51"/>
      <c r="M59" s="47" t="s">
        <v>63</v>
      </c>
      <c r="N59" s="59" t="s">
        <v>39</v>
      </c>
      <c r="O59" s="59" t="s">
        <v>36</v>
      </c>
      <c r="P59" s="59" t="s">
        <v>40</v>
      </c>
      <c r="Q59" s="49" t="s">
        <v>32</v>
      </c>
      <c r="R59" s="52"/>
    </row>
    <row r="60" spans="1:18" ht="36.75" customHeight="1">
      <c r="A60" s="55"/>
      <c r="B60" s="55"/>
      <c r="C60" s="131">
        <f t="shared" si="0"/>
        <v>39</v>
      </c>
      <c r="D60" s="168" t="s">
        <v>50</v>
      </c>
      <c r="E60" s="121">
        <v>36777</v>
      </c>
      <c r="F60" s="61" t="s">
        <v>1253</v>
      </c>
      <c r="G60" s="152" t="s">
        <v>1180</v>
      </c>
      <c r="H60" s="73">
        <v>4777.8500000000004</v>
      </c>
      <c r="I60" s="47" t="s">
        <v>1184</v>
      </c>
      <c r="J60" s="47" t="s">
        <v>1235</v>
      </c>
      <c r="K60" s="59" t="s">
        <v>1256</v>
      </c>
      <c r="L60" s="51"/>
      <c r="M60" s="47" t="s">
        <v>63</v>
      </c>
      <c r="N60" s="59" t="s">
        <v>4</v>
      </c>
      <c r="O60" s="59" t="s">
        <v>36</v>
      </c>
      <c r="P60" s="59" t="s">
        <v>808</v>
      </c>
      <c r="Q60" s="49" t="s">
        <v>32</v>
      </c>
      <c r="R60" s="52"/>
    </row>
    <row r="61" spans="1:18" ht="36.75" customHeight="1">
      <c r="A61" s="55"/>
      <c r="B61" s="55"/>
      <c r="C61" s="131">
        <f t="shared" si="0"/>
        <v>40</v>
      </c>
      <c r="D61" s="168" t="s">
        <v>50</v>
      </c>
      <c r="E61" s="121">
        <v>36777</v>
      </c>
      <c r="F61" s="61" t="s">
        <v>1252</v>
      </c>
      <c r="G61" s="152" t="s">
        <v>1180</v>
      </c>
      <c r="H61" s="73">
        <v>4777.8500000000004</v>
      </c>
      <c r="I61" s="47" t="s">
        <v>1184</v>
      </c>
      <c r="J61" s="47" t="s">
        <v>1235</v>
      </c>
      <c r="K61" s="59" t="s">
        <v>1257</v>
      </c>
      <c r="L61" s="51"/>
      <c r="M61" s="47" t="s">
        <v>63</v>
      </c>
      <c r="N61" s="59" t="s">
        <v>39</v>
      </c>
      <c r="O61" s="59" t="s">
        <v>36</v>
      </c>
      <c r="P61" s="59" t="s">
        <v>40</v>
      </c>
      <c r="Q61" s="49" t="s">
        <v>32</v>
      </c>
      <c r="R61" s="52"/>
    </row>
    <row r="62" spans="1:18" ht="36.75" customHeight="1">
      <c r="A62" s="55"/>
      <c r="B62" s="55"/>
      <c r="C62" s="131">
        <f t="shared" si="0"/>
        <v>41</v>
      </c>
      <c r="D62" s="120" t="s">
        <v>51</v>
      </c>
      <c r="E62" s="121">
        <v>36777</v>
      </c>
      <c r="F62" s="61" t="s">
        <v>1260</v>
      </c>
      <c r="G62" s="152" t="s">
        <v>1180</v>
      </c>
      <c r="H62" s="73">
        <v>4777.8500000000004</v>
      </c>
      <c r="I62" s="47" t="s">
        <v>1184</v>
      </c>
      <c r="J62" s="47" t="s">
        <v>1235</v>
      </c>
      <c r="K62" s="59" t="s">
        <v>1261</v>
      </c>
      <c r="L62" s="51"/>
      <c r="M62" s="47" t="s">
        <v>63</v>
      </c>
      <c r="N62" s="59" t="s">
        <v>39</v>
      </c>
      <c r="O62" s="59" t="s">
        <v>36</v>
      </c>
      <c r="P62" s="59" t="s">
        <v>40</v>
      </c>
      <c r="Q62" s="49" t="s">
        <v>32</v>
      </c>
      <c r="R62" s="52"/>
    </row>
    <row r="63" spans="1:18" ht="36.75" customHeight="1">
      <c r="A63" s="55"/>
      <c r="B63" s="55"/>
      <c r="C63" s="131">
        <f t="shared" si="0"/>
        <v>42</v>
      </c>
      <c r="D63" s="168" t="s">
        <v>51</v>
      </c>
      <c r="E63" s="121">
        <v>36777</v>
      </c>
      <c r="F63" s="61" t="s">
        <v>1259</v>
      </c>
      <c r="G63" s="152" t="s">
        <v>1180</v>
      </c>
      <c r="H63" s="73">
        <v>4777.8500000000004</v>
      </c>
      <c r="I63" s="47" t="s">
        <v>1184</v>
      </c>
      <c r="J63" s="47"/>
      <c r="K63" s="59" t="s">
        <v>1262</v>
      </c>
      <c r="L63" s="51"/>
      <c r="M63" s="47" t="s">
        <v>63</v>
      </c>
      <c r="N63" s="59" t="s">
        <v>4</v>
      </c>
      <c r="O63" s="59" t="s">
        <v>36</v>
      </c>
      <c r="P63" s="59" t="s">
        <v>808</v>
      </c>
      <c r="Q63" s="49" t="s">
        <v>32</v>
      </c>
      <c r="R63" s="52"/>
    </row>
    <row r="64" spans="1:18" ht="36.75" customHeight="1">
      <c r="A64" s="55"/>
      <c r="B64" s="55"/>
      <c r="C64" s="131">
        <f t="shared" si="0"/>
        <v>43</v>
      </c>
      <c r="D64" s="168" t="s">
        <v>51</v>
      </c>
      <c r="E64" s="121">
        <v>36777</v>
      </c>
      <c r="F64" s="61" t="s">
        <v>1258</v>
      </c>
      <c r="G64" s="152" t="s">
        <v>1180</v>
      </c>
      <c r="H64" s="73">
        <v>4777.8500000000004</v>
      </c>
      <c r="I64" s="47" t="s">
        <v>1184</v>
      </c>
      <c r="J64" s="47"/>
      <c r="K64" s="59" t="s">
        <v>1263</v>
      </c>
      <c r="L64" s="51"/>
      <c r="M64" s="47" t="s">
        <v>63</v>
      </c>
      <c r="N64" s="59" t="s">
        <v>31</v>
      </c>
      <c r="O64" s="59" t="s">
        <v>36</v>
      </c>
      <c r="P64" s="59" t="s">
        <v>208</v>
      </c>
      <c r="Q64" s="49" t="s">
        <v>32</v>
      </c>
      <c r="R64" s="52"/>
    </row>
    <row r="65" spans="1:18" ht="30" customHeight="1">
      <c r="A65" s="55"/>
      <c r="B65" s="55"/>
      <c r="C65" s="131">
        <f t="shared" si="0"/>
        <v>44</v>
      </c>
      <c r="D65" s="120" t="s">
        <v>52</v>
      </c>
      <c r="E65" s="121">
        <v>36777</v>
      </c>
      <c r="F65" s="61" t="s">
        <v>53</v>
      </c>
      <c r="G65" s="153" t="s">
        <v>1264</v>
      </c>
      <c r="H65" s="73">
        <v>37306.5</v>
      </c>
      <c r="I65" s="139" t="s">
        <v>307</v>
      </c>
      <c r="J65" s="139" t="s">
        <v>1265</v>
      </c>
      <c r="K65" s="49" t="s">
        <v>54</v>
      </c>
      <c r="L65" s="51"/>
      <c r="M65" s="47" t="s">
        <v>63</v>
      </c>
      <c r="N65" s="49" t="s">
        <v>39</v>
      </c>
      <c r="O65" s="49" t="s">
        <v>36</v>
      </c>
      <c r="P65" s="49" t="s">
        <v>40</v>
      </c>
      <c r="Q65" s="49" t="s">
        <v>32</v>
      </c>
      <c r="R65" s="52"/>
    </row>
    <row r="66" spans="1:18" ht="30" customHeight="1">
      <c r="A66" s="55"/>
      <c r="B66" s="55"/>
      <c r="C66" s="131">
        <f t="shared" si="0"/>
        <v>45</v>
      </c>
      <c r="D66" s="120" t="s">
        <v>55</v>
      </c>
      <c r="E66" s="121">
        <v>36777</v>
      </c>
      <c r="F66" s="61" t="s">
        <v>56</v>
      </c>
      <c r="G66" s="153" t="s">
        <v>1267</v>
      </c>
      <c r="H66" s="73">
        <v>15773.45</v>
      </c>
      <c r="I66" s="139" t="s">
        <v>441</v>
      </c>
      <c r="J66" s="139" t="s">
        <v>882</v>
      </c>
      <c r="K66" s="140" t="s">
        <v>1266</v>
      </c>
      <c r="L66" s="51"/>
      <c r="M66" s="47" t="s">
        <v>63</v>
      </c>
      <c r="N66" s="49" t="s">
        <v>4</v>
      </c>
      <c r="O66" s="49" t="s">
        <v>36</v>
      </c>
      <c r="P66" s="49" t="s">
        <v>808</v>
      </c>
      <c r="Q66" s="49" t="s">
        <v>32</v>
      </c>
      <c r="R66" s="52"/>
    </row>
    <row r="67" spans="1:18" ht="30" customHeight="1">
      <c r="A67" s="55"/>
      <c r="B67" s="55"/>
      <c r="C67" s="131">
        <f t="shared" si="0"/>
        <v>46</v>
      </c>
      <c r="D67" s="120" t="s">
        <v>57</v>
      </c>
      <c r="E67" s="121">
        <v>36777</v>
      </c>
      <c r="F67" s="61" t="s">
        <v>58</v>
      </c>
      <c r="G67" s="153" t="s">
        <v>1484</v>
      </c>
      <c r="H67" s="73">
        <v>2343.33</v>
      </c>
      <c r="I67" s="49" t="s">
        <v>238</v>
      </c>
      <c r="J67" s="49" t="s">
        <v>79</v>
      </c>
      <c r="K67" s="49"/>
      <c r="L67" s="51"/>
      <c r="M67" s="47" t="s">
        <v>63</v>
      </c>
      <c r="N67" s="49" t="s">
        <v>4</v>
      </c>
      <c r="O67" s="49" t="s">
        <v>36</v>
      </c>
      <c r="P67" s="49" t="s">
        <v>37</v>
      </c>
      <c r="Q67" s="49" t="s">
        <v>32</v>
      </c>
      <c r="R67" s="52"/>
    </row>
    <row r="68" spans="1:18" ht="30" customHeight="1">
      <c r="A68" s="55"/>
      <c r="B68" s="55"/>
      <c r="C68" s="131">
        <f t="shared" si="0"/>
        <v>47</v>
      </c>
      <c r="D68" s="120" t="s">
        <v>59</v>
      </c>
      <c r="E68" s="121">
        <v>36818</v>
      </c>
      <c r="F68" s="61" t="s">
        <v>60</v>
      </c>
      <c r="G68" s="153" t="s">
        <v>1483</v>
      </c>
      <c r="H68" s="73">
        <v>1786.31</v>
      </c>
      <c r="I68" s="49" t="s">
        <v>238</v>
      </c>
      <c r="J68" s="49" t="s">
        <v>1089</v>
      </c>
      <c r="K68" s="49"/>
      <c r="L68" s="51"/>
      <c r="M68" s="47" t="s">
        <v>63</v>
      </c>
      <c r="N68" s="49" t="s">
        <v>4</v>
      </c>
      <c r="O68" s="49" t="s">
        <v>36</v>
      </c>
      <c r="P68" s="49" t="s">
        <v>37</v>
      </c>
      <c r="Q68" s="49" t="s">
        <v>32</v>
      </c>
      <c r="R68" s="52"/>
    </row>
    <row r="69" spans="1:18" ht="30" customHeight="1">
      <c r="A69" s="55"/>
      <c r="B69" s="55"/>
      <c r="C69" s="131">
        <f t="shared" si="0"/>
        <v>48</v>
      </c>
      <c r="D69" s="61" t="s">
        <v>61</v>
      </c>
      <c r="E69" s="119">
        <v>36986</v>
      </c>
      <c r="F69" s="60" t="s">
        <v>62</v>
      </c>
      <c r="G69" s="152" t="s">
        <v>1485</v>
      </c>
      <c r="H69" s="122">
        <v>2608.69</v>
      </c>
      <c r="I69" s="47" t="s">
        <v>941</v>
      </c>
      <c r="J69" s="47"/>
      <c r="K69" s="47"/>
      <c r="L69" s="48"/>
      <c r="M69" s="47" t="s">
        <v>63</v>
      </c>
      <c r="N69" s="47" t="s">
        <v>64</v>
      </c>
      <c r="O69" s="47" t="s">
        <v>36</v>
      </c>
      <c r="P69" s="47" t="s">
        <v>37</v>
      </c>
      <c r="Q69" s="49" t="s">
        <v>32</v>
      </c>
      <c r="R69" s="50"/>
    </row>
    <row r="70" spans="1:18" ht="30" customHeight="1">
      <c r="A70" s="55"/>
      <c r="B70" s="55"/>
      <c r="C70" s="131">
        <f t="shared" si="0"/>
        <v>49</v>
      </c>
      <c r="D70" s="120" t="s">
        <v>65</v>
      </c>
      <c r="E70" s="121">
        <v>36985</v>
      </c>
      <c r="F70" s="60" t="s">
        <v>66</v>
      </c>
      <c r="G70" s="153" t="s">
        <v>67</v>
      </c>
      <c r="H70" s="73">
        <v>10434.780000000001</v>
      </c>
      <c r="I70" s="49" t="s">
        <v>135</v>
      </c>
      <c r="J70" s="49">
        <v>616851</v>
      </c>
      <c r="K70" s="49"/>
      <c r="L70" s="51"/>
      <c r="M70" s="49" t="s">
        <v>63</v>
      </c>
      <c r="N70" s="49" t="s">
        <v>68</v>
      </c>
      <c r="O70" s="49" t="s">
        <v>36</v>
      </c>
      <c r="P70" s="49" t="s">
        <v>69</v>
      </c>
      <c r="Q70" s="49" t="s">
        <v>32</v>
      </c>
      <c r="R70" s="52"/>
    </row>
    <row r="71" spans="1:18" ht="30" customHeight="1">
      <c r="A71" s="55"/>
      <c r="B71" s="55"/>
      <c r="C71" s="131">
        <f t="shared" si="0"/>
        <v>50</v>
      </c>
      <c r="D71" s="120" t="s">
        <v>70</v>
      </c>
      <c r="E71" s="121">
        <v>37006</v>
      </c>
      <c r="F71" s="60" t="s">
        <v>71</v>
      </c>
      <c r="G71" s="153" t="s">
        <v>72</v>
      </c>
      <c r="H71" s="73">
        <v>2474.5500000000002</v>
      </c>
      <c r="I71" s="49" t="s">
        <v>73</v>
      </c>
      <c r="J71" s="49" t="s">
        <v>74</v>
      </c>
      <c r="K71" s="49"/>
      <c r="L71" s="51"/>
      <c r="M71" s="49" t="s">
        <v>63</v>
      </c>
      <c r="N71" s="49" t="s">
        <v>68</v>
      </c>
      <c r="O71" s="49" t="s">
        <v>36</v>
      </c>
      <c r="P71" s="49" t="s">
        <v>69</v>
      </c>
      <c r="Q71" s="49" t="s">
        <v>32</v>
      </c>
      <c r="R71" s="52"/>
    </row>
    <row r="72" spans="1:18" ht="30" customHeight="1">
      <c r="A72" s="55"/>
      <c r="B72" s="55"/>
      <c r="C72" s="131">
        <f t="shared" si="0"/>
        <v>51</v>
      </c>
      <c r="D72" s="120" t="s">
        <v>75</v>
      </c>
      <c r="E72" s="121">
        <v>37006</v>
      </c>
      <c r="F72" s="60" t="s">
        <v>76</v>
      </c>
      <c r="G72" s="153" t="s">
        <v>77</v>
      </c>
      <c r="H72" s="73">
        <v>2430.89</v>
      </c>
      <c r="I72" s="49" t="s">
        <v>78</v>
      </c>
      <c r="J72" s="49" t="s">
        <v>79</v>
      </c>
      <c r="K72" s="49"/>
      <c r="L72" s="51"/>
      <c r="M72" s="49" t="s">
        <v>880</v>
      </c>
      <c r="N72" s="49" t="s">
        <v>1085</v>
      </c>
      <c r="O72" s="49" t="s">
        <v>36</v>
      </c>
      <c r="P72" s="49" t="s">
        <v>69</v>
      </c>
      <c r="Q72" s="49" t="s">
        <v>32</v>
      </c>
      <c r="R72" s="52" t="s">
        <v>1086</v>
      </c>
    </row>
    <row r="73" spans="1:18" ht="30" customHeight="1">
      <c r="A73" s="55"/>
      <c r="B73" s="55"/>
      <c r="C73" s="131">
        <f t="shared" si="0"/>
        <v>52</v>
      </c>
      <c r="D73" s="120" t="s">
        <v>80</v>
      </c>
      <c r="E73" s="121">
        <v>36969</v>
      </c>
      <c r="F73" s="60" t="s">
        <v>81</v>
      </c>
      <c r="G73" s="153" t="s">
        <v>82</v>
      </c>
      <c r="H73" s="73">
        <v>9980.11</v>
      </c>
      <c r="I73" s="49" t="s">
        <v>135</v>
      </c>
      <c r="J73" s="49" t="s">
        <v>83</v>
      </c>
      <c r="K73" s="49"/>
      <c r="L73" s="51"/>
      <c r="M73" s="49" t="s">
        <v>63</v>
      </c>
      <c r="N73" s="49" t="s">
        <v>68</v>
      </c>
      <c r="O73" s="49" t="s">
        <v>36</v>
      </c>
      <c r="P73" s="49" t="s">
        <v>69</v>
      </c>
      <c r="Q73" s="49" t="s">
        <v>32</v>
      </c>
      <c r="R73" s="52" t="s">
        <v>84</v>
      </c>
    </row>
    <row r="74" spans="1:18" ht="30" customHeight="1">
      <c r="A74" s="55"/>
      <c r="B74" s="55"/>
      <c r="C74" s="131">
        <f t="shared" si="0"/>
        <v>53</v>
      </c>
      <c r="D74" s="120" t="s">
        <v>85</v>
      </c>
      <c r="E74" s="121">
        <v>36979</v>
      </c>
      <c r="F74" s="60" t="s">
        <v>86</v>
      </c>
      <c r="G74" s="153" t="s">
        <v>87</v>
      </c>
      <c r="H74" s="73">
        <v>2687.45</v>
      </c>
      <c r="I74" s="49" t="s">
        <v>135</v>
      </c>
      <c r="J74" s="49" t="s">
        <v>83</v>
      </c>
      <c r="K74" s="49"/>
      <c r="L74" s="51"/>
      <c r="M74" s="49" t="s">
        <v>63</v>
      </c>
      <c r="N74" s="49" t="s">
        <v>68</v>
      </c>
      <c r="O74" s="49" t="s">
        <v>36</v>
      </c>
      <c r="P74" s="49" t="s">
        <v>69</v>
      </c>
      <c r="Q74" s="49" t="s">
        <v>32</v>
      </c>
      <c r="R74" s="52" t="s">
        <v>88</v>
      </c>
    </row>
    <row r="75" spans="1:18" ht="30" customHeight="1">
      <c r="A75" s="55"/>
      <c r="B75" s="55"/>
      <c r="C75" s="131">
        <f t="shared" si="0"/>
        <v>54</v>
      </c>
      <c r="D75" s="120" t="s">
        <v>89</v>
      </c>
      <c r="E75" s="121">
        <v>36979</v>
      </c>
      <c r="F75" s="60" t="s">
        <v>90</v>
      </c>
      <c r="G75" s="153" t="s">
        <v>91</v>
      </c>
      <c r="H75" s="62">
        <v>6872.43</v>
      </c>
      <c r="I75" s="49" t="s">
        <v>92</v>
      </c>
      <c r="J75" s="49" t="s">
        <v>83</v>
      </c>
      <c r="K75" s="49"/>
      <c r="L75" s="51"/>
      <c r="M75" s="49" t="s">
        <v>63</v>
      </c>
      <c r="N75" s="49" t="s">
        <v>68</v>
      </c>
      <c r="O75" s="49" t="s">
        <v>36</v>
      </c>
      <c r="P75" s="49" t="s">
        <v>69</v>
      </c>
      <c r="Q75" s="49" t="s">
        <v>32</v>
      </c>
      <c r="R75" s="52" t="s">
        <v>84</v>
      </c>
    </row>
    <row r="76" spans="1:18" ht="30" customHeight="1">
      <c r="A76" s="55"/>
      <c r="B76" s="55"/>
      <c r="C76" s="131">
        <f t="shared" si="0"/>
        <v>55</v>
      </c>
      <c r="D76" s="120" t="s">
        <v>93</v>
      </c>
      <c r="E76" s="121">
        <v>37036</v>
      </c>
      <c r="F76" s="60" t="s">
        <v>94</v>
      </c>
      <c r="G76" s="154" t="s">
        <v>95</v>
      </c>
      <c r="H76" s="62">
        <v>852.17</v>
      </c>
      <c r="I76" s="49" t="s">
        <v>96</v>
      </c>
      <c r="J76" s="49">
        <v>1479</v>
      </c>
      <c r="K76" s="49"/>
      <c r="L76" s="51"/>
      <c r="M76" s="49" t="s">
        <v>63</v>
      </c>
      <c r="N76" s="49" t="s">
        <v>97</v>
      </c>
      <c r="O76" s="49" t="s">
        <v>36</v>
      </c>
      <c r="P76" s="49" t="s">
        <v>98</v>
      </c>
      <c r="Q76" s="49" t="s">
        <v>32</v>
      </c>
      <c r="R76" s="52"/>
    </row>
    <row r="77" spans="1:18" ht="30" customHeight="1">
      <c r="A77" s="55"/>
      <c r="B77" s="55"/>
      <c r="C77" s="131">
        <f t="shared" si="0"/>
        <v>56</v>
      </c>
      <c r="D77" s="120" t="s">
        <v>99</v>
      </c>
      <c r="E77" s="121">
        <v>37041</v>
      </c>
      <c r="F77" s="60" t="s">
        <v>100</v>
      </c>
      <c r="G77" s="154" t="s">
        <v>101</v>
      </c>
      <c r="H77" s="62">
        <v>852.17</v>
      </c>
      <c r="I77" s="49" t="s">
        <v>96</v>
      </c>
      <c r="J77" s="49">
        <v>1479</v>
      </c>
      <c r="K77" s="49"/>
      <c r="L77" s="51"/>
      <c r="M77" s="49" t="s">
        <v>63</v>
      </c>
      <c r="N77" s="49" t="s">
        <v>102</v>
      </c>
      <c r="O77" s="49" t="s">
        <v>36</v>
      </c>
      <c r="P77" s="49" t="s">
        <v>69</v>
      </c>
      <c r="Q77" s="49" t="s">
        <v>32</v>
      </c>
      <c r="R77" s="52"/>
    </row>
    <row r="78" spans="1:18" ht="30" customHeight="1">
      <c r="A78" s="55"/>
      <c r="B78" s="55"/>
      <c r="C78" s="131">
        <f t="shared" si="0"/>
        <v>57</v>
      </c>
      <c r="D78" s="120" t="s">
        <v>103</v>
      </c>
      <c r="E78" s="121">
        <v>37161</v>
      </c>
      <c r="F78" s="60" t="s">
        <v>104</v>
      </c>
      <c r="G78" s="154" t="s">
        <v>105</v>
      </c>
      <c r="H78" s="62">
        <v>3099.02</v>
      </c>
      <c r="I78" s="49" t="s">
        <v>78</v>
      </c>
      <c r="J78" s="49">
        <v>705</v>
      </c>
      <c r="K78" s="49"/>
      <c r="L78" s="51"/>
      <c r="M78" s="49" t="s">
        <v>63</v>
      </c>
      <c r="N78" s="49" t="s">
        <v>106</v>
      </c>
      <c r="O78" s="49" t="s">
        <v>36</v>
      </c>
      <c r="P78" s="49" t="s">
        <v>37</v>
      </c>
      <c r="Q78" s="49" t="s">
        <v>32</v>
      </c>
      <c r="R78" s="52"/>
    </row>
    <row r="79" spans="1:18" ht="30" customHeight="1">
      <c r="A79" s="55"/>
      <c r="B79" s="55"/>
      <c r="C79" s="131">
        <f t="shared" si="0"/>
        <v>58</v>
      </c>
      <c r="D79" s="120" t="s">
        <v>107</v>
      </c>
      <c r="E79" s="121">
        <v>37161</v>
      </c>
      <c r="F79" s="60" t="s">
        <v>108</v>
      </c>
      <c r="G79" s="154" t="s">
        <v>109</v>
      </c>
      <c r="H79" s="62">
        <v>2459.44</v>
      </c>
      <c r="I79" s="49" t="s">
        <v>78</v>
      </c>
      <c r="J79" s="49" t="s">
        <v>126</v>
      </c>
      <c r="K79" s="49"/>
      <c r="L79" s="51"/>
      <c r="M79" s="49" t="s">
        <v>63</v>
      </c>
      <c r="N79" s="49" t="s">
        <v>106</v>
      </c>
      <c r="O79" s="49" t="s">
        <v>36</v>
      </c>
      <c r="P79" s="49" t="s">
        <v>37</v>
      </c>
      <c r="Q79" s="49" t="s">
        <v>32</v>
      </c>
      <c r="R79" s="52"/>
    </row>
    <row r="80" spans="1:18" ht="30" customHeight="1">
      <c r="A80" s="55"/>
      <c r="B80" s="55"/>
      <c r="C80" s="131">
        <f t="shared" si="0"/>
        <v>59</v>
      </c>
      <c r="D80" s="120" t="s">
        <v>110</v>
      </c>
      <c r="E80" s="121">
        <v>37189</v>
      </c>
      <c r="F80" s="60" t="s">
        <v>111</v>
      </c>
      <c r="G80" s="154" t="s">
        <v>112</v>
      </c>
      <c r="H80" s="62">
        <v>1669.32</v>
      </c>
      <c r="I80" s="49" t="s">
        <v>78</v>
      </c>
      <c r="J80" s="49" t="s">
        <v>126</v>
      </c>
      <c r="K80" s="49"/>
      <c r="L80" s="51"/>
      <c r="M80" s="49" t="s">
        <v>63</v>
      </c>
      <c r="N80" s="49" t="s">
        <v>106</v>
      </c>
      <c r="O80" s="49" t="s">
        <v>36</v>
      </c>
      <c r="P80" s="49" t="s">
        <v>37</v>
      </c>
      <c r="Q80" s="49" t="s">
        <v>32</v>
      </c>
      <c r="R80" s="52"/>
    </row>
    <row r="81" spans="1:18" ht="30" customHeight="1">
      <c r="A81" s="55"/>
      <c r="B81" s="55"/>
      <c r="C81" s="131">
        <f t="shared" si="0"/>
        <v>60</v>
      </c>
      <c r="D81" s="120" t="s">
        <v>113</v>
      </c>
      <c r="E81" s="121">
        <v>37189</v>
      </c>
      <c r="F81" s="60" t="s">
        <v>114</v>
      </c>
      <c r="G81" s="154" t="s">
        <v>115</v>
      </c>
      <c r="H81" s="62">
        <v>1580.09</v>
      </c>
      <c r="I81" s="49" t="s">
        <v>78</v>
      </c>
      <c r="J81" s="49" t="s">
        <v>1090</v>
      </c>
      <c r="K81" s="49"/>
      <c r="L81" s="51"/>
      <c r="M81" s="49" t="s">
        <v>63</v>
      </c>
      <c r="N81" s="49" t="s">
        <v>106</v>
      </c>
      <c r="O81" s="49" t="s">
        <v>36</v>
      </c>
      <c r="P81" s="49" t="s">
        <v>37</v>
      </c>
      <c r="Q81" s="49" t="s">
        <v>32</v>
      </c>
      <c r="R81" s="52"/>
    </row>
    <row r="82" spans="1:18" ht="30" customHeight="1">
      <c r="A82" s="55"/>
      <c r="B82" s="55"/>
      <c r="C82" s="131">
        <f t="shared" si="0"/>
        <v>61</v>
      </c>
      <c r="D82" s="120" t="s">
        <v>116</v>
      </c>
      <c r="E82" s="121">
        <v>37189</v>
      </c>
      <c r="F82" s="60" t="s">
        <v>117</v>
      </c>
      <c r="G82" s="154" t="s">
        <v>118</v>
      </c>
      <c r="H82" s="62">
        <v>2833.46</v>
      </c>
      <c r="I82" s="49" t="s">
        <v>238</v>
      </c>
      <c r="J82" s="49" t="s">
        <v>470</v>
      </c>
      <c r="K82" s="49"/>
      <c r="L82" s="51"/>
      <c r="M82" s="49" t="s">
        <v>63</v>
      </c>
      <c r="N82" s="49" t="s">
        <v>106</v>
      </c>
      <c r="O82" s="49" t="s">
        <v>36</v>
      </c>
      <c r="P82" s="49" t="s">
        <v>37</v>
      </c>
      <c r="Q82" s="49" t="s">
        <v>32</v>
      </c>
      <c r="R82" s="52"/>
    </row>
    <row r="83" spans="1:18" ht="30" customHeight="1" thickBot="1">
      <c r="A83" s="55"/>
      <c r="B83" s="55"/>
      <c r="C83" s="131">
        <f t="shared" si="0"/>
        <v>62</v>
      </c>
      <c r="D83" s="123" t="s">
        <v>119</v>
      </c>
      <c r="E83" s="124">
        <v>37189</v>
      </c>
      <c r="F83" s="60" t="s">
        <v>120</v>
      </c>
      <c r="G83" s="155" t="s">
        <v>121</v>
      </c>
      <c r="H83" s="63">
        <v>715.28</v>
      </c>
      <c r="I83" s="64" t="s">
        <v>238</v>
      </c>
      <c r="J83" s="64" t="s">
        <v>122</v>
      </c>
      <c r="K83" s="64"/>
      <c r="L83" s="65"/>
      <c r="M83" s="64" t="s">
        <v>63</v>
      </c>
      <c r="N83" s="64" t="s">
        <v>106</v>
      </c>
      <c r="O83" s="64" t="s">
        <v>36</v>
      </c>
      <c r="P83" s="49" t="s">
        <v>37</v>
      </c>
      <c r="Q83" s="49" t="s">
        <v>32</v>
      </c>
      <c r="R83" s="66"/>
    </row>
    <row r="84" spans="1:18" ht="30" customHeight="1">
      <c r="A84" s="55"/>
      <c r="B84" s="55"/>
      <c r="C84" s="131">
        <f t="shared" si="0"/>
        <v>63</v>
      </c>
      <c r="D84" s="125" t="s">
        <v>123</v>
      </c>
      <c r="E84" s="126">
        <v>37365</v>
      </c>
      <c r="F84" s="67" t="s">
        <v>124</v>
      </c>
      <c r="G84" s="156" t="s">
        <v>125</v>
      </c>
      <c r="H84" s="68">
        <v>5160</v>
      </c>
      <c r="I84" s="69" t="s">
        <v>78</v>
      </c>
      <c r="J84" s="69" t="s">
        <v>126</v>
      </c>
      <c r="K84" s="69"/>
      <c r="L84" s="70"/>
      <c r="M84" s="69" t="s">
        <v>63</v>
      </c>
      <c r="N84" s="69" t="s">
        <v>127</v>
      </c>
      <c r="O84" s="69" t="s">
        <v>36</v>
      </c>
      <c r="P84" s="69" t="s">
        <v>69</v>
      </c>
      <c r="Q84" s="49" t="s">
        <v>32</v>
      </c>
      <c r="R84" s="71"/>
    </row>
    <row r="85" spans="1:18" ht="30" customHeight="1">
      <c r="A85" s="55"/>
      <c r="B85" s="55"/>
      <c r="C85" s="131">
        <f t="shared" si="0"/>
        <v>64</v>
      </c>
      <c r="D85" s="120" t="s">
        <v>128</v>
      </c>
      <c r="E85" s="121">
        <v>37365</v>
      </c>
      <c r="F85" s="60" t="s">
        <v>129</v>
      </c>
      <c r="G85" s="154" t="s">
        <v>130</v>
      </c>
      <c r="H85" s="62">
        <v>1399.6</v>
      </c>
      <c r="I85" s="49" t="s">
        <v>78</v>
      </c>
      <c r="J85" s="49" t="s">
        <v>131</v>
      </c>
      <c r="K85" s="49"/>
      <c r="L85" s="51"/>
      <c r="M85" s="49" t="s">
        <v>63</v>
      </c>
      <c r="N85" s="49" t="s">
        <v>106</v>
      </c>
      <c r="O85" s="49" t="s">
        <v>36</v>
      </c>
      <c r="P85" s="49" t="s">
        <v>37</v>
      </c>
      <c r="Q85" s="49" t="s">
        <v>32</v>
      </c>
      <c r="R85" s="52"/>
    </row>
    <row r="86" spans="1:18" ht="30" customHeight="1">
      <c r="A86" s="55"/>
      <c r="B86" s="55"/>
      <c r="C86" s="131">
        <f t="shared" si="0"/>
        <v>65</v>
      </c>
      <c r="D86" s="120" t="s">
        <v>132</v>
      </c>
      <c r="E86" s="121">
        <v>37397</v>
      </c>
      <c r="F86" s="60" t="s">
        <v>133</v>
      </c>
      <c r="G86" s="154" t="s">
        <v>134</v>
      </c>
      <c r="H86" s="62">
        <v>1900</v>
      </c>
      <c r="I86" s="49" t="s">
        <v>135</v>
      </c>
      <c r="J86" s="49" t="s">
        <v>135</v>
      </c>
      <c r="K86" s="49"/>
      <c r="L86" s="51"/>
      <c r="M86" s="49" t="s">
        <v>63</v>
      </c>
      <c r="N86" s="49" t="s">
        <v>136</v>
      </c>
      <c r="O86" s="49" t="s">
        <v>36</v>
      </c>
      <c r="P86" s="49" t="s">
        <v>37</v>
      </c>
      <c r="Q86" s="49" t="s">
        <v>32</v>
      </c>
      <c r="R86" s="52"/>
    </row>
    <row r="87" spans="1:18" ht="30" customHeight="1">
      <c r="A87" s="55"/>
      <c r="B87" s="55"/>
      <c r="C87" s="131">
        <f t="shared" si="0"/>
        <v>66</v>
      </c>
      <c r="D87" s="120" t="s">
        <v>137</v>
      </c>
      <c r="E87" s="121">
        <v>37425</v>
      </c>
      <c r="F87" s="60" t="s">
        <v>138</v>
      </c>
      <c r="G87" s="154" t="s">
        <v>139</v>
      </c>
      <c r="H87" s="62">
        <v>2486</v>
      </c>
      <c r="I87" s="49" t="s">
        <v>140</v>
      </c>
      <c r="J87" s="49" t="s">
        <v>141</v>
      </c>
      <c r="K87" s="49"/>
      <c r="L87" s="51"/>
      <c r="M87" s="49" t="s">
        <v>63</v>
      </c>
      <c r="N87" s="49" t="s">
        <v>106</v>
      </c>
      <c r="O87" s="49" t="s">
        <v>36</v>
      </c>
      <c r="P87" s="49" t="s">
        <v>37</v>
      </c>
      <c r="Q87" s="49" t="s">
        <v>32</v>
      </c>
      <c r="R87" s="52"/>
    </row>
    <row r="88" spans="1:18" ht="30" customHeight="1">
      <c r="A88" s="55"/>
      <c r="B88" s="55"/>
      <c r="C88" s="131">
        <f t="shared" si="0"/>
        <v>67</v>
      </c>
      <c r="D88" s="120" t="s">
        <v>142</v>
      </c>
      <c r="E88" s="121">
        <v>37425</v>
      </c>
      <c r="F88" s="60" t="s">
        <v>143</v>
      </c>
      <c r="G88" s="154" t="s">
        <v>144</v>
      </c>
      <c r="H88" s="62">
        <v>1604</v>
      </c>
      <c r="I88" s="49" t="s">
        <v>135</v>
      </c>
      <c r="J88" s="49" t="s">
        <v>135</v>
      </c>
      <c r="K88" s="49"/>
      <c r="L88" s="51"/>
      <c r="M88" s="49" t="s">
        <v>63</v>
      </c>
      <c r="N88" s="49" t="s">
        <v>106</v>
      </c>
      <c r="O88" s="49" t="s">
        <v>36</v>
      </c>
      <c r="P88" s="49" t="s">
        <v>37</v>
      </c>
      <c r="Q88" s="49" t="s">
        <v>32</v>
      </c>
      <c r="R88" s="52"/>
    </row>
    <row r="89" spans="1:18" ht="30" customHeight="1">
      <c r="A89" s="55"/>
      <c r="B89" s="55"/>
      <c r="C89" s="131">
        <f t="shared" si="0"/>
        <v>68</v>
      </c>
      <c r="D89" s="120" t="s">
        <v>145</v>
      </c>
      <c r="E89" s="121">
        <v>37454</v>
      </c>
      <c r="F89" s="60" t="s">
        <v>146</v>
      </c>
      <c r="G89" s="154" t="s">
        <v>147</v>
      </c>
      <c r="H89" s="62">
        <v>3400</v>
      </c>
      <c r="I89" s="49" t="s">
        <v>135</v>
      </c>
      <c r="J89" s="49" t="s">
        <v>1091</v>
      </c>
      <c r="K89" s="49" t="s">
        <v>148</v>
      </c>
      <c r="L89" s="51"/>
      <c r="M89" s="49" t="s">
        <v>63</v>
      </c>
      <c r="N89" s="49" t="s">
        <v>149</v>
      </c>
      <c r="O89" s="49" t="s">
        <v>36</v>
      </c>
      <c r="P89" s="49" t="s">
        <v>37</v>
      </c>
      <c r="Q89" s="49" t="s">
        <v>32</v>
      </c>
      <c r="R89" s="52"/>
    </row>
    <row r="90" spans="1:18" ht="30" customHeight="1">
      <c r="A90" s="55"/>
      <c r="B90" s="55"/>
      <c r="C90" s="131">
        <f t="shared" si="0"/>
        <v>69</v>
      </c>
      <c r="D90" s="120" t="s">
        <v>150</v>
      </c>
      <c r="E90" s="121">
        <v>37476</v>
      </c>
      <c r="F90" s="60" t="s">
        <v>151</v>
      </c>
      <c r="G90" s="154" t="s">
        <v>152</v>
      </c>
      <c r="H90" s="62">
        <v>2397.42</v>
      </c>
      <c r="I90" s="49" t="s">
        <v>135</v>
      </c>
      <c r="J90" s="49" t="s">
        <v>153</v>
      </c>
      <c r="K90" s="49"/>
      <c r="L90" s="51"/>
      <c r="M90" s="49" t="s">
        <v>63</v>
      </c>
      <c r="N90" s="49" t="s">
        <v>106</v>
      </c>
      <c r="O90" s="49" t="s">
        <v>36</v>
      </c>
      <c r="P90" s="49" t="s">
        <v>37</v>
      </c>
      <c r="Q90" s="49" t="s">
        <v>32</v>
      </c>
      <c r="R90" s="52"/>
    </row>
    <row r="91" spans="1:18" ht="30" customHeight="1">
      <c r="A91" s="55"/>
      <c r="B91" s="55"/>
      <c r="C91" s="131">
        <f t="shared" si="0"/>
        <v>70</v>
      </c>
      <c r="D91" s="120" t="s">
        <v>154</v>
      </c>
      <c r="E91" s="121">
        <v>37476</v>
      </c>
      <c r="F91" s="60" t="s">
        <v>155</v>
      </c>
      <c r="G91" s="154" t="s">
        <v>156</v>
      </c>
      <c r="H91" s="62">
        <v>3320.45</v>
      </c>
      <c r="I91" s="49" t="s">
        <v>78</v>
      </c>
      <c r="J91" s="49" t="s">
        <v>126</v>
      </c>
      <c r="K91" s="49"/>
      <c r="L91" s="51"/>
      <c r="M91" s="49" t="s">
        <v>63</v>
      </c>
      <c r="N91" s="49" t="s">
        <v>106</v>
      </c>
      <c r="O91" s="49" t="s">
        <v>36</v>
      </c>
      <c r="P91" s="49" t="s">
        <v>37</v>
      </c>
      <c r="Q91" s="49" t="s">
        <v>32</v>
      </c>
      <c r="R91" s="52"/>
    </row>
    <row r="92" spans="1:18" ht="30" customHeight="1">
      <c r="A92" s="55"/>
      <c r="B92" s="55"/>
      <c r="C92" s="131">
        <f t="shared" si="0"/>
        <v>71</v>
      </c>
      <c r="D92" s="120" t="s">
        <v>157</v>
      </c>
      <c r="E92" s="121">
        <v>37434</v>
      </c>
      <c r="F92" s="60" t="s">
        <v>158</v>
      </c>
      <c r="G92" s="154" t="s">
        <v>159</v>
      </c>
      <c r="H92" s="62">
        <v>696</v>
      </c>
      <c r="I92" s="49" t="s">
        <v>78</v>
      </c>
      <c r="J92" s="49" t="s">
        <v>160</v>
      </c>
      <c r="K92" s="49"/>
      <c r="L92" s="51"/>
      <c r="M92" s="49" t="s">
        <v>63</v>
      </c>
      <c r="N92" s="49" t="s">
        <v>106</v>
      </c>
      <c r="O92" s="49" t="s">
        <v>36</v>
      </c>
      <c r="P92" s="49" t="s">
        <v>37</v>
      </c>
      <c r="Q92" s="49" t="s">
        <v>32</v>
      </c>
      <c r="R92" s="52"/>
    </row>
    <row r="93" spans="1:18" ht="30" customHeight="1">
      <c r="A93" s="55"/>
      <c r="B93" s="55"/>
      <c r="C93" s="131">
        <f t="shared" si="0"/>
        <v>72</v>
      </c>
      <c r="D93" s="120" t="s">
        <v>161</v>
      </c>
      <c r="E93" s="121">
        <v>37434</v>
      </c>
      <c r="F93" s="60" t="s">
        <v>162</v>
      </c>
      <c r="G93" s="154" t="s">
        <v>163</v>
      </c>
      <c r="H93" s="62">
        <v>813.39</v>
      </c>
      <c r="I93" s="49" t="s">
        <v>78</v>
      </c>
      <c r="J93" s="49" t="s">
        <v>164</v>
      </c>
      <c r="K93" s="49"/>
      <c r="L93" s="51"/>
      <c r="M93" s="49" t="s">
        <v>63</v>
      </c>
      <c r="N93" s="49" t="s">
        <v>106</v>
      </c>
      <c r="O93" s="49" t="s">
        <v>36</v>
      </c>
      <c r="P93" s="49" t="s">
        <v>37</v>
      </c>
      <c r="Q93" s="49" t="s">
        <v>32</v>
      </c>
      <c r="R93" s="52"/>
    </row>
    <row r="94" spans="1:18" ht="30" customHeight="1">
      <c r="A94" s="55"/>
      <c r="B94" s="55"/>
      <c r="C94" s="131">
        <f t="shared" ref="C94:C157" si="1">C93+1</f>
        <v>73</v>
      </c>
      <c r="D94" s="120" t="s">
        <v>165</v>
      </c>
      <c r="E94" s="121">
        <v>37434</v>
      </c>
      <c r="F94" s="60" t="s">
        <v>166</v>
      </c>
      <c r="G94" s="154" t="s">
        <v>167</v>
      </c>
      <c r="H94" s="62">
        <v>3320.45</v>
      </c>
      <c r="I94" s="49" t="s">
        <v>78</v>
      </c>
      <c r="J94" s="49" t="s">
        <v>126</v>
      </c>
      <c r="K94" s="49"/>
      <c r="L94" s="51"/>
      <c r="M94" s="49" t="s">
        <v>63</v>
      </c>
      <c r="N94" s="49" t="s">
        <v>106</v>
      </c>
      <c r="O94" s="49" t="s">
        <v>36</v>
      </c>
      <c r="P94" s="49" t="s">
        <v>37</v>
      </c>
      <c r="Q94" s="49" t="s">
        <v>32</v>
      </c>
      <c r="R94" s="52"/>
    </row>
    <row r="95" spans="1:18" ht="30" customHeight="1">
      <c r="A95" s="55"/>
      <c r="B95" s="55"/>
      <c r="C95" s="131">
        <f t="shared" si="1"/>
        <v>74</v>
      </c>
      <c r="D95" s="120" t="s">
        <v>168</v>
      </c>
      <c r="E95" s="121">
        <v>37431</v>
      </c>
      <c r="F95" s="60" t="s">
        <v>169</v>
      </c>
      <c r="G95" s="154" t="s">
        <v>170</v>
      </c>
      <c r="H95" s="62">
        <v>14365.4</v>
      </c>
      <c r="I95" s="49" t="s">
        <v>171</v>
      </c>
      <c r="J95" s="49" t="s">
        <v>135</v>
      </c>
      <c r="K95" s="49" t="s">
        <v>172</v>
      </c>
      <c r="L95" s="51"/>
      <c r="M95" s="49" t="s">
        <v>63</v>
      </c>
      <c r="N95" s="49" t="s">
        <v>106</v>
      </c>
      <c r="O95" s="49" t="s">
        <v>36</v>
      </c>
      <c r="P95" s="49" t="s">
        <v>37</v>
      </c>
      <c r="Q95" s="49" t="s">
        <v>32</v>
      </c>
      <c r="R95" s="52"/>
    </row>
    <row r="96" spans="1:18" ht="30" customHeight="1">
      <c r="A96" s="55"/>
      <c r="B96" s="55"/>
      <c r="C96" s="131">
        <f t="shared" si="1"/>
        <v>75</v>
      </c>
      <c r="D96" s="120" t="s">
        <v>173</v>
      </c>
      <c r="E96" s="121">
        <v>37433</v>
      </c>
      <c r="F96" s="60" t="s">
        <v>174</v>
      </c>
      <c r="G96" s="154" t="s">
        <v>175</v>
      </c>
      <c r="H96" s="62">
        <v>1604</v>
      </c>
      <c r="I96" s="49" t="s">
        <v>176</v>
      </c>
      <c r="J96" s="49" t="s">
        <v>135</v>
      </c>
      <c r="K96" s="49" t="s">
        <v>177</v>
      </c>
      <c r="L96" s="51"/>
      <c r="M96" s="49" t="s">
        <v>63</v>
      </c>
      <c r="N96" s="49" t="s">
        <v>106</v>
      </c>
      <c r="O96" s="49" t="s">
        <v>36</v>
      </c>
      <c r="P96" s="49" t="s">
        <v>37</v>
      </c>
      <c r="Q96" s="49" t="s">
        <v>32</v>
      </c>
      <c r="R96" s="52"/>
    </row>
    <row r="97" spans="1:18" ht="30" customHeight="1" thickBot="1">
      <c r="A97" s="55"/>
      <c r="B97" s="55"/>
      <c r="C97" s="131">
        <f t="shared" si="1"/>
        <v>76</v>
      </c>
      <c r="D97" s="123" t="s">
        <v>178</v>
      </c>
      <c r="E97" s="124">
        <v>37433</v>
      </c>
      <c r="F97" s="60" t="s">
        <v>179</v>
      </c>
      <c r="G97" s="155" t="s">
        <v>180</v>
      </c>
      <c r="H97" s="63">
        <v>1035</v>
      </c>
      <c r="I97" s="64" t="s">
        <v>181</v>
      </c>
      <c r="J97" s="64" t="s">
        <v>135</v>
      </c>
      <c r="K97" s="64" t="s">
        <v>182</v>
      </c>
      <c r="L97" s="65"/>
      <c r="M97" s="64" t="s">
        <v>63</v>
      </c>
      <c r="N97" s="64" t="s">
        <v>106</v>
      </c>
      <c r="O97" s="64" t="s">
        <v>36</v>
      </c>
      <c r="P97" s="64" t="s">
        <v>37</v>
      </c>
      <c r="Q97" s="49" t="s">
        <v>32</v>
      </c>
      <c r="R97" s="66"/>
    </row>
    <row r="98" spans="1:18" ht="30" customHeight="1">
      <c r="A98" s="55"/>
      <c r="B98" s="55"/>
      <c r="C98" s="131">
        <f t="shared" si="1"/>
        <v>77</v>
      </c>
      <c r="D98" s="125" t="s">
        <v>183</v>
      </c>
      <c r="E98" s="126">
        <v>37645</v>
      </c>
      <c r="F98" s="72" t="s">
        <v>184</v>
      </c>
      <c r="G98" s="156" t="s">
        <v>185</v>
      </c>
      <c r="H98" s="68">
        <v>4467.6099999999997</v>
      </c>
      <c r="I98" s="69" t="s">
        <v>186</v>
      </c>
      <c r="J98" s="69" t="s">
        <v>187</v>
      </c>
      <c r="K98" s="69"/>
      <c r="L98" s="70"/>
      <c r="M98" s="69" t="s">
        <v>63</v>
      </c>
      <c r="N98" s="69" t="s">
        <v>188</v>
      </c>
      <c r="O98" s="69" t="s">
        <v>36</v>
      </c>
      <c r="P98" s="69" t="s">
        <v>98</v>
      </c>
      <c r="Q98" s="49" t="s">
        <v>32</v>
      </c>
      <c r="R98" s="71"/>
    </row>
    <row r="99" spans="1:18" ht="30" customHeight="1">
      <c r="A99" s="55"/>
      <c r="B99" s="55"/>
      <c r="C99" s="131">
        <f t="shared" si="1"/>
        <v>78</v>
      </c>
      <c r="D99" s="120" t="s">
        <v>189</v>
      </c>
      <c r="E99" s="121">
        <v>37669</v>
      </c>
      <c r="F99" s="60" t="s">
        <v>190</v>
      </c>
      <c r="G99" s="154" t="s">
        <v>191</v>
      </c>
      <c r="H99" s="62">
        <v>2380</v>
      </c>
      <c r="I99" s="49" t="s">
        <v>192</v>
      </c>
      <c r="J99" s="49" t="s">
        <v>135</v>
      </c>
      <c r="K99" s="49"/>
      <c r="L99" s="51"/>
      <c r="M99" s="49" t="s">
        <v>63</v>
      </c>
      <c r="N99" s="49" t="s">
        <v>127</v>
      </c>
      <c r="O99" s="49" t="s">
        <v>36</v>
      </c>
      <c r="P99" s="49" t="s">
        <v>69</v>
      </c>
      <c r="Q99" s="49" t="s">
        <v>32</v>
      </c>
      <c r="R99" s="52"/>
    </row>
    <row r="100" spans="1:18" ht="30" customHeight="1">
      <c r="A100" s="55"/>
      <c r="B100" s="55"/>
      <c r="C100" s="131">
        <f t="shared" si="1"/>
        <v>79</v>
      </c>
      <c r="D100" s="120" t="s">
        <v>193</v>
      </c>
      <c r="E100" s="121">
        <v>37669</v>
      </c>
      <c r="F100" s="60" t="s">
        <v>194</v>
      </c>
      <c r="G100" s="154" t="s">
        <v>139</v>
      </c>
      <c r="H100" s="62">
        <v>2690</v>
      </c>
      <c r="I100" s="49" t="s">
        <v>140</v>
      </c>
      <c r="J100" s="49" t="s">
        <v>83</v>
      </c>
      <c r="K100" s="49"/>
      <c r="L100" s="51"/>
      <c r="M100" s="49" t="s">
        <v>63</v>
      </c>
      <c r="N100" s="49" t="s">
        <v>127</v>
      </c>
      <c r="O100" s="49" t="s">
        <v>36</v>
      </c>
      <c r="P100" s="49" t="s">
        <v>69</v>
      </c>
      <c r="Q100" s="49" t="s">
        <v>32</v>
      </c>
      <c r="R100" s="52"/>
    </row>
    <row r="101" spans="1:18" ht="30" customHeight="1">
      <c r="A101" s="55"/>
      <c r="B101" s="55"/>
      <c r="C101" s="131">
        <f t="shared" si="1"/>
        <v>80</v>
      </c>
      <c r="D101" s="120" t="s">
        <v>195</v>
      </c>
      <c r="E101" s="121">
        <v>37748</v>
      </c>
      <c r="F101" s="60" t="s">
        <v>196</v>
      </c>
      <c r="G101" s="154" t="s">
        <v>1267</v>
      </c>
      <c r="H101" s="62">
        <v>10045.370000000001</v>
      </c>
      <c r="I101" s="49" t="s">
        <v>197</v>
      </c>
      <c r="J101" s="49" t="s">
        <v>1268</v>
      </c>
      <c r="K101" s="49" t="s">
        <v>1269</v>
      </c>
      <c r="L101" s="51" t="s">
        <v>1203</v>
      </c>
      <c r="M101" s="49" t="s">
        <v>1203</v>
      </c>
      <c r="N101" s="49" t="s">
        <v>198</v>
      </c>
      <c r="O101" s="49" t="s">
        <v>36</v>
      </c>
      <c r="P101" s="49" t="s">
        <v>808</v>
      </c>
      <c r="Q101" s="49" t="s">
        <v>32</v>
      </c>
      <c r="R101" s="52"/>
    </row>
    <row r="102" spans="1:18" ht="30" customHeight="1">
      <c r="A102" s="55"/>
      <c r="B102" s="55"/>
      <c r="C102" s="131">
        <f t="shared" si="1"/>
        <v>81</v>
      </c>
      <c r="D102" s="120" t="s">
        <v>199</v>
      </c>
      <c r="E102" s="121">
        <v>37755</v>
      </c>
      <c r="F102" s="60" t="s">
        <v>200</v>
      </c>
      <c r="G102" s="154" t="s">
        <v>201</v>
      </c>
      <c r="H102" s="62">
        <v>8117</v>
      </c>
      <c r="I102" s="49" t="s">
        <v>202</v>
      </c>
      <c r="J102" s="49">
        <v>7</v>
      </c>
      <c r="K102" s="49"/>
      <c r="L102" s="51"/>
      <c r="M102" s="49" t="s">
        <v>63</v>
      </c>
      <c r="N102" s="49" t="s">
        <v>136</v>
      </c>
      <c r="O102" s="49" t="s">
        <v>36</v>
      </c>
      <c r="P102" s="49" t="s">
        <v>37</v>
      </c>
      <c r="Q102" s="49" t="s">
        <v>32</v>
      </c>
      <c r="R102" s="52"/>
    </row>
    <row r="103" spans="1:18" ht="30" customHeight="1">
      <c r="A103" s="55"/>
      <c r="B103" s="55"/>
      <c r="C103" s="131">
        <f t="shared" si="1"/>
        <v>82</v>
      </c>
      <c r="D103" s="120" t="s">
        <v>203</v>
      </c>
      <c r="E103" s="121">
        <v>37769</v>
      </c>
      <c r="F103" s="60" t="s">
        <v>204</v>
      </c>
      <c r="G103" s="154" t="s">
        <v>205</v>
      </c>
      <c r="H103" s="62">
        <v>40500</v>
      </c>
      <c r="I103" s="49"/>
      <c r="J103" s="49">
        <v>351218</v>
      </c>
      <c r="K103" s="49"/>
      <c r="L103" s="51"/>
      <c r="M103" s="49" t="s">
        <v>63</v>
      </c>
      <c r="N103" s="49" t="s">
        <v>136</v>
      </c>
      <c r="O103" s="49" t="s">
        <v>36</v>
      </c>
      <c r="P103" s="49" t="s">
        <v>37</v>
      </c>
      <c r="Q103" s="49" t="s">
        <v>32</v>
      </c>
      <c r="R103" s="52"/>
    </row>
    <row r="104" spans="1:18" ht="30" customHeight="1">
      <c r="A104" s="55"/>
      <c r="B104" s="55"/>
      <c r="C104" s="131">
        <f t="shared" si="1"/>
        <v>83</v>
      </c>
      <c r="D104" s="120" t="s">
        <v>206</v>
      </c>
      <c r="E104" s="121">
        <v>37790</v>
      </c>
      <c r="F104" s="60" t="s">
        <v>207</v>
      </c>
      <c r="G104" s="154" t="s">
        <v>1267</v>
      </c>
      <c r="H104" s="73">
        <v>10459.91</v>
      </c>
      <c r="I104" s="59" t="s">
        <v>197</v>
      </c>
      <c r="J104" s="59" t="s">
        <v>1268</v>
      </c>
      <c r="K104" s="59" t="s">
        <v>1270</v>
      </c>
      <c r="L104" s="74" t="s">
        <v>1203</v>
      </c>
      <c r="M104" s="59" t="s">
        <v>1203</v>
      </c>
      <c r="N104" s="59" t="s">
        <v>4</v>
      </c>
      <c r="O104" s="59" t="s">
        <v>36</v>
      </c>
      <c r="P104" s="59" t="s">
        <v>808</v>
      </c>
      <c r="Q104" s="49" t="s">
        <v>32</v>
      </c>
      <c r="R104" s="75"/>
    </row>
    <row r="105" spans="1:18" ht="30" customHeight="1">
      <c r="A105" s="55"/>
      <c r="B105" s="55"/>
      <c r="C105" s="131">
        <f t="shared" si="1"/>
        <v>84</v>
      </c>
      <c r="D105" s="120" t="s">
        <v>206</v>
      </c>
      <c r="E105" s="121">
        <v>37790</v>
      </c>
      <c r="F105" s="60" t="s">
        <v>207</v>
      </c>
      <c r="G105" s="154" t="s">
        <v>1267</v>
      </c>
      <c r="H105" s="73">
        <v>10459.91</v>
      </c>
      <c r="I105" s="59" t="s">
        <v>197</v>
      </c>
      <c r="J105" s="59" t="s">
        <v>1268</v>
      </c>
      <c r="K105" s="59" t="s">
        <v>1271</v>
      </c>
      <c r="L105" s="74" t="s">
        <v>63</v>
      </c>
      <c r="M105" s="59" t="s">
        <v>63</v>
      </c>
      <c r="N105" s="59" t="s">
        <v>4</v>
      </c>
      <c r="O105" s="59" t="s">
        <v>36</v>
      </c>
      <c r="P105" s="59" t="s">
        <v>808</v>
      </c>
      <c r="Q105" s="49" t="s">
        <v>32</v>
      </c>
      <c r="R105" s="75"/>
    </row>
    <row r="106" spans="1:18" ht="30" customHeight="1">
      <c r="A106" s="55"/>
      <c r="B106" s="55"/>
      <c r="C106" s="131">
        <f t="shared" si="1"/>
        <v>85</v>
      </c>
      <c r="D106" s="120" t="s">
        <v>206</v>
      </c>
      <c r="E106" s="121">
        <v>37790</v>
      </c>
      <c r="F106" s="60" t="s">
        <v>207</v>
      </c>
      <c r="G106" s="154" t="s">
        <v>1272</v>
      </c>
      <c r="H106" s="73">
        <v>31379.73</v>
      </c>
      <c r="I106" s="59" t="s">
        <v>197</v>
      </c>
      <c r="J106" s="59" t="s">
        <v>1273</v>
      </c>
      <c r="K106" s="59" t="s">
        <v>885</v>
      </c>
      <c r="L106" s="74"/>
      <c r="M106" s="59" t="s">
        <v>63</v>
      </c>
      <c r="N106" s="59" t="s">
        <v>31</v>
      </c>
      <c r="O106" s="59" t="s">
        <v>36</v>
      </c>
      <c r="P106" s="59" t="s">
        <v>208</v>
      </c>
      <c r="Q106" s="49" t="s">
        <v>32</v>
      </c>
      <c r="R106" s="75"/>
    </row>
    <row r="107" spans="1:18" ht="30" customHeight="1">
      <c r="A107" s="55"/>
      <c r="B107" s="55"/>
      <c r="C107" s="131">
        <f t="shared" si="1"/>
        <v>86</v>
      </c>
      <c r="D107" s="120" t="s">
        <v>209</v>
      </c>
      <c r="E107" s="121">
        <v>37806</v>
      </c>
      <c r="F107" s="60" t="s">
        <v>210</v>
      </c>
      <c r="G107" s="154" t="s">
        <v>1047</v>
      </c>
      <c r="H107" s="62">
        <v>24550</v>
      </c>
      <c r="I107" s="49" t="s">
        <v>211</v>
      </c>
      <c r="J107" s="49">
        <v>64461</v>
      </c>
      <c r="K107" s="49"/>
      <c r="L107" s="51"/>
      <c r="M107" s="49" t="s">
        <v>63</v>
      </c>
      <c r="N107" s="49" t="s">
        <v>106</v>
      </c>
      <c r="O107" s="49" t="s">
        <v>36</v>
      </c>
      <c r="P107" s="49" t="s">
        <v>37</v>
      </c>
      <c r="Q107" s="49" t="s">
        <v>32</v>
      </c>
      <c r="R107" s="52"/>
    </row>
    <row r="108" spans="1:18" ht="30" customHeight="1">
      <c r="A108" s="55"/>
      <c r="B108" s="55"/>
      <c r="C108" s="131">
        <f t="shared" si="1"/>
        <v>87</v>
      </c>
      <c r="D108" s="120" t="s">
        <v>212</v>
      </c>
      <c r="E108" s="121">
        <v>37806</v>
      </c>
      <c r="F108" s="60" t="s">
        <v>213</v>
      </c>
      <c r="G108" s="154" t="s">
        <v>214</v>
      </c>
      <c r="H108" s="62">
        <v>1000</v>
      </c>
      <c r="I108" s="49" t="s">
        <v>176</v>
      </c>
      <c r="J108" s="49" t="s">
        <v>215</v>
      </c>
      <c r="K108" s="49"/>
      <c r="L108" s="51"/>
      <c r="M108" s="49" t="s">
        <v>63</v>
      </c>
      <c r="N108" s="49" t="s">
        <v>106</v>
      </c>
      <c r="O108" s="49" t="s">
        <v>36</v>
      </c>
      <c r="P108" s="49" t="s">
        <v>37</v>
      </c>
      <c r="Q108" s="49" t="s">
        <v>32</v>
      </c>
      <c r="R108" s="52"/>
    </row>
    <row r="109" spans="1:18" ht="30" customHeight="1">
      <c r="A109" s="55"/>
      <c r="B109" s="55"/>
      <c r="C109" s="131">
        <f t="shared" si="1"/>
        <v>88</v>
      </c>
      <c r="D109" s="120" t="s">
        <v>216</v>
      </c>
      <c r="E109" s="121">
        <v>37806</v>
      </c>
      <c r="F109" s="60" t="s">
        <v>217</v>
      </c>
      <c r="G109" s="154" t="s">
        <v>218</v>
      </c>
      <c r="H109" s="62">
        <v>1488</v>
      </c>
      <c r="I109" s="49" t="s">
        <v>181</v>
      </c>
      <c r="J109" s="49" t="s">
        <v>219</v>
      </c>
      <c r="K109" s="49"/>
      <c r="L109" s="51"/>
      <c r="M109" s="49" t="s">
        <v>63</v>
      </c>
      <c r="N109" s="49" t="s">
        <v>106</v>
      </c>
      <c r="O109" s="49" t="s">
        <v>36</v>
      </c>
      <c r="P109" s="49" t="s">
        <v>37</v>
      </c>
      <c r="Q109" s="49" t="s">
        <v>32</v>
      </c>
      <c r="R109" s="52"/>
    </row>
    <row r="110" spans="1:18" ht="30" customHeight="1">
      <c r="A110" s="55"/>
      <c r="B110" s="55"/>
      <c r="C110" s="131">
        <f t="shared" si="1"/>
        <v>89</v>
      </c>
      <c r="D110" s="120" t="s">
        <v>220</v>
      </c>
      <c r="E110" s="121">
        <v>37806</v>
      </c>
      <c r="F110" s="60" t="s">
        <v>221</v>
      </c>
      <c r="G110" s="154" t="s">
        <v>222</v>
      </c>
      <c r="H110" s="62">
        <v>7400</v>
      </c>
      <c r="I110" s="49" t="s">
        <v>135</v>
      </c>
      <c r="J110" s="49" t="s">
        <v>83</v>
      </c>
      <c r="K110" s="49"/>
      <c r="L110" s="51"/>
      <c r="M110" s="49" t="s">
        <v>63</v>
      </c>
      <c r="N110" s="49" t="s">
        <v>223</v>
      </c>
      <c r="O110" s="49" t="s">
        <v>36</v>
      </c>
      <c r="P110" s="49" t="s">
        <v>37</v>
      </c>
      <c r="Q110" s="49" t="s">
        <v>32</v>
      </c>
      <c r="R110" s="52"/>
    </row>
    <row r="111" spans="1:18" ht="30" customHeight="1">
      <c r="A111" s="55"/>
      <c r="B111" s="55"/>
      <c r="C111" s="131">
        <f t="shared" si="1"/>
        <v>90</v>
      </c>
      <c r="D111" s="120" t="s">
        <v>224</v>
      </c>
      <c r="E111" s="121">
        <v>37817</v>
      </c>
      <c r="F111" s="60" t="s">
        <v>225</v>
      </c>
      <c r="G111" s="154" t="s">
        <v>226</v>
      </c>
      <c r="H111" s="62">
        <v>3689</v>
      </c>
      <c r="I111" s="49" t="s">
        <v>227</v>
      </c>
      <c r="J111" s="49" t="s">
        <v>83</v>
      </c>
      <c r="K111" s="49"/>
      <c r="L111" s="51"/>
      <c r="M111" s="49" t="s">
        <v>63</v>
      </c>
      <c r="N111" s="49" t="s">
        <v>106</v>
      </c>
      <c r="O111" s="49" t="s">
        <v>36</v>
      </c>
      <c r="P111" s="49" t="s">
        <v>37</v>
      </c>
      <c r="Q111" s="49" t="s">
        <v>32</v>
      </c>
      <c r="R111" s="52"/>
    </row>
    <row r="112" spans="1:18" ht="30" customHeight="1">
      <c r="A112" s="55"/>
      <c r="B112" s="55"/>
      <c r="C112" s="131">
        <f t="shared" si="1"/>
        <v>91</v>
      </c>
      <c r="D112" s="120" t="s">
        <v>228</v>
      </c>
      <c r="E112" s="121">
        <v>37831</v>
      </c>
      <c r="F112" s="60" t="s">
        <v>229</v>
      </c>
      <c r="G112" s="154" t="s">
        <v>230</v>
      </c>
      <c r="H112" s="62">
        <v>1260.8699999999999</v>
      </c>
      <c r="I112" s="49" t="s">
        <v>135</v>
      </c>
      <c r="J112" s="49" t="s">
        <v>83</v>
      </c>
      <c r="K112" s="49"/>
      <c r="L112" s="51"/>
      <c r="M112" s="49" t="s">
        <v>63</v>
      </c>
      <c r="N112" s="49" t="s">
        <v>231</v>
      </c>
      <c r="O112" s="49" t="s">
        <v>36</v>
      </c>
      <c r="P112" s="49" t="s">
        <v>69</v>
      </c>
      <c r="Q112" s="49" t="s">
        <v>32</v>
      </c>
      <c r="R112" s="52"/>
    </row>
    <row r="113" spans="1:18" ht="30" customHeight="1">
      <c r="A113" s="55"/>
      <c r="B113" s="55"/>
      <c r="C113" s="131">
        <f t="shared" si="1"/>
        <v>92</v>
      </c>
      <c r="D113" s="120" t="s">
        <v>232</v>
      </c>
      <c r="E113" s="121">
        <v>37831</v>
      </c>
      <c r="F113" s="60" t="s">
        <v>233</v>
      </c>
      <c r="G113" s="154" t="s">
        <v>234</v>
      </c>
      <c r="H113" s="62">
        <v>480</v>
      </c>
      <c r="I113" s="49" t="s">
        <v>135</v>
      </c>
      <c r="J113" s="49" t="s">
        <v>83</v>
      </c>
      <c r="K113" s="49"/>
      <c r="L113" s="51"/>
      <c r="M113" s="49" t="s">
        <v>63</v>
      </c>
      <c r="N113" s="49" t="s">
        <v>231</v>
      </c>
      <c r="O113" s="49" t="s">
        <v>36</v>
      </c>
      <c r="P113" s="49" t="s">
        <v>69</v>
      </c>
      <c r="Q113" s="49" t="s">
        <v>32</v>
      </c>
      <c r="R113" s="52"/>
    </row>
    <row r="114" spans="1:18" ht="30" customHeight="1">
      <c r="A114" s="55"/>
      <c r="B114" s="55"/>
      <c r="C114" s="131">
        <f t="shared" si="1"/>
        <v>93</v>
      </c>
      <c r="D114" s="120" t="s">
        <v>235</v>
      </c>
      <c r="E114" s="121">
        <v>37840</v>
      </c>
      <c r="F114" s="60" t="s">
        <v>236</v>
      </c>
      <c r="G114" s="154" t="s">
        <v>237</v>
      </c>
      <c r="H114" s="62">
        <v>1696.36</v>
      </c>
      <c r="I114" s="49" t="s">
        <v>238</v>
      </c>
      <c r="J114" s="49" t="s">
        <v>239</v>
      </c>
      <c r="K114" s="49"/>
      <c r="L114" s="51"/>
      <c r="M114" s="49" t="s">
        <v>63</v>
      </c>
      <c r="N114" s="49" t="s">
        <v>106</v>
      </c>
      <c r="O114" s="49" t="s">
        <v>36</v>
      </c>
      <c r="P114" s="49" t="s">
        <v>37</v>
      </c>
      <c r="Q114" s="49" t="s">
        <v>32</v>
      </c>
      <c r="R114" s="52"/>
    </row>
    <row r="115" spans="1:18" ht="30" customHeight="1">
      <c r="A115" s="55"/>
      <c r="B115" s="55"/>
      <c r="C115" s="131">
        <f t="shared" si="1"/>
        <v>94</v>
      </c>
      <c r="D115" s="120" t="s">
        <v>240</v>
      </c>
      <c r="E115" s="121">
        <v>37840</v>
      </c>
      <c r="F115" s="60" t="s">
        <v>241</v>
      </c>
      <c r="G115" s="154" t="s">
        <v>237</v>
      </c>
      <c r="H115" s="62">
        <v>2628.08</v>
      </c>
      <c r="I115" s="49" t="s">
        <v>238</v>
      </c>
      <c r="J115" s="49" t="s">
        <v>164</v>
      </c>
      <c r="K115" s="49"/>
      <c r="L115" s="51"/>
      <c r="M115" s="49" t="s">
        <v>63</v>
      </c>
      <c r="N115" s="49" t="s">
        <v>106</v>
      </c>
      <c r="O115" s="49" t="s">
        <v>36</v>
      </c>
      <c r="P115" s="49" t="s">
        <v>37</v>
      </c>
      <c r="Q115" s="49" t="s">
        <v>32</v>
      </c>
      <c r="R115" s="52"/>
    </row>
    <row r="116" spans="1:18" ht="30" customHeight="1">
      <c r="A116" s="55"/>
      <c r="B116" s="55"/>
      <c r="C116" s="131">
        <f t="shared" si="1"/>
        <v>95</v>
      </c>
      <c r="D116" s="120" t="s">
        <v>242</v>
      </c>
      <c r="E116" s="121">
        <v>37854</v>
      </c>
      <c r="F116" s="60" t="s">
        <v>243</v>
      </c>
      <c r="G116" s="154" t="s">
        <v>237</v>
      </c>
      <c r="H116" s="62">
        <v>912.23</v>
      </c>
      <c r="I116" s="49" t="s">
        <v>238</v>
      </c>
      <c r="J116" s="49" t="s">
        <v>164</v>
      </c>
      <c r="K116" s="49"/>
      <c r="L116" s="51"/>
      <c r="M116" s="49" t="s">
        <v>63</v>
      </c>
      <c r="N116" s="49" t="s">
        <v>106</v>
      </c>
      <c r="O116" s="49" t="s">
        <v>36</v>
      </c>
      <c r="P116" s="49" t="s">
        <v>37</v>
      </c>
      <c r="Q116" s="49" t="s">
        <v>32</v>
      </c>
      <c r="R116" s="52"/>
    </row>
    <row r="117" spans="1:18" ht="30" customHeight="1">
      <c r="A117" s="55"/>
      <c r="B117" s="55"/>
      <c r="C117" s="131">
        <f t="shared" si="1"/>
        <v>96</v>
      </c>
      <c r="D117" s="120" t="s">
        <v>244</v>
      </c>
      <c r="E117" s="121">
        <v>37854</v>
      </c>
      <c r="F117" s="60" t="s">
        <v>245</v>
      </c>
      <c r="G117" s="154" t="s">
        <v>246</v>
      </c>
      <c r="H117" s="62">
        <v>2121.34</v>
      </c>
      <c r="I117" s="49" t="s">
        <v>135</v>
      </c>
      <c r="J117" s="49" t="s">
        <v>135</v>
      </c>
      <c r="K117" s="49"/>
      <c r="L117" s="51"/>
      <c r="M117" s="49" t="s">
        <v>63</v>
      </c>
      <c r="N117" s="49" t="s">
        <v>231</v>
      </c>
      <c r="O117" s="49" t="s">
        <v>36</v>
      </c>
      <c r="P117" s="49" t="s">
        <v>69</v>
      </c>
      <c r="Q117" s="49" t="s">
        <v>32</v>
      </c>
      <c r="R117" s="52"/>
    </row>
    <row r="118" spans="1:18" ht="30" customHeight="1">
      <c r="A118" s="55"/>
      <c r="B118" s="55"/>
      <c r="C118" s="131">
        <f t="shared" si="1"/>
        <v>97</v>
      </c>
      <c r="D118" s="120" t="s">
        <v>247</v>
      </c>
      <c r="E118" s="121">
        <v>37854</v>
      </c>
      <c r="F118" s="60" t="s">
        <v>248</v>
      </c>
      <c r="G118" s="154" t="s">
        <v>249</v>
      </c>
      <c r="H118" s="62">
        <v>591.55999999999995</v>
      </c>
      <c r="I118" s="49" t="s">
        <v>135</v>
      </c>
      <c r="J118" s="49" t="s">
        <v>250</v>
      </c>
      <c r="K118" s="49"/>
      <c r="L118" s="51"/>
      <c r="M118" s="49" t="s">
        <v>63</v>
      </c>
      <c r="N118" s="49" t="s">
        <v>106</v>
      </c>
      <c r="O118" s="49" t="s">
        <v>36</v>
      </c>
      <c r="P118" s="49" t="s">
        <v>37</v>
      </c>
      <c r="Q118" s="49" t="s">
        <v>32</v>
      </c>
      <c r="R118" s="52"/>
    </row>
    <row r="119" spans="1:18" ht="30" customHeight="1">
      <c r="A119" s="55"/>
      <c r="B119" s="55"/>
      <c r="C119" s="131">
        <f t="shared" si="1"/>
        <v>98</v>
      </c>
      <c r="D119" s="120" t="s">
        <v>251</v>
      </c>
      <c r="E119" s="121">
        <v>37908</v>
      </c>
      <c r="F119" s="60" t="s">
        <v>252</v>
      </c>
      <c r="G119" s="154" t="s">
        <v>253</v>
      </c>
      <c r="H119" s="62">
        <v>3575</v>
      </c>
      <c r="I119" s="49" t="s">
        <v>227</v>
      </c>
      <c r="J119" s="49" t="s">
        <v>135</v>
      </c>
      <c r="K119" s="49"/>
      <c r="L119" s="51"/>
      <c r="M119" s="49" t="s">
        <v>63</v>
      </c>
      <c r="N119" s="49" t="s">
        <v>254</v>
      </c>
      <c r="O119" s="49" t="s">
        <v>36</v>
      </c>
      <c r="P119" s="49" t="s">
        <v>255</v>
      </c>
      <c r="Q119" s="49" t="s">
        <v>32</v>
      </c>
      <c r="R119" s="52"/>
    </row>
    <row r="120" spans="1:18" ht="30" customHeight="1">
      <c r="A120" s="55"/>
      <c r="B120" s="55"/>
      <c r="C120" s="131">
        <f t="shared" si="1"/>
        <v>99</v>
      </c>
      <c r="D120" s="120" t="s">
        <v>256</v>
      </c>
      <c r="E120" s="121">
        <v>37917</v>
      </c>
      <c r="F120" s="60" t="s">
        <v>257</v>
      </c>
      <c r="G120" s="154" t="s">
        <v>258</v>
      </c>
      <c r="H120" s="62">
        <v>15899.5</v>
      </c>
      <c r="I120" s="49" t="s">
        <v>259</v>
      </c>
      <c r="J120" s="49" t="s">
        <v>260</v>
      </c>
      <c r="K120" s="49"/>
      <c r="L120" s="51"/>
      <c r="M120" s="49" t="s">
        <v>63</v>
      </c>
      <c r="N120" s="49" t="s">
        <v>261</v>
      </c>
      <c r="O120" s="49" t="s">
        <v>36</v>
      </c>
      <c r="P120" s="49" t="s">
        <v>37</v>
      </c>
      <c r="Q120" s="49" t="s">
        <v>32</v>
      </c>
      <c r="R120" s="52"/>
    </row>
    <row r="121" spans="1:18" ht="30" customHeight="1">
      <c r="A121" s="55"/>
      <c r="B121" s="55"/>
      <c r="C121" s="131">
        <f t="shared" si="1"/>
        <v>100</v>
      </c>
      <c r="D121" s="120" t="s">
        <v>262</v>
      </c>
      <c r="E121" s="121">
        <v>37908</v>
      </c>
      <c r="F121" s="60" t="s">
        <v>263</v>
      </c>
      <c r="G121" s="154" t="s">
        <v>264</v>
      </c>
      <c r="H121" s="62">
        <v>11082</v>
      </c>
      <c r="I121" s="49" t="s">
        <v>202</v>
      </c>
      <c r="J121" s="49">
        <v>10</v>
      </c>
      <c r="K121" s="49"/>
      <c r="L121" s="51"/>
      <c r="M121" s="49" t="s">
        <v>63</v>
      </c>
      <c r="N121" s="49" t="s">
        <v>136</v>
      </c>
      <c r="O121" s="49" t="s">
        <v>36</v>
      </c>
      <c r="P121" s="49" t="s">
        <v>37</v>
      </c>
      <c r="Q121" s="49" t="s">
        <v>32</v>
      </c>
      <c r="R121" s="52"/>
    </row>
    <row r="122" spans="1:18" ht="30" customHeight="1">
      <c r="A122" s="55"/>
      <c r="B122" s="55"/>
      <c r="C122" s="131">
        <f t="shared" si="1"/>
        <v>101</v>
      </c>
      <c r="D122" s="120" t="s">
        <v>265</v>
      </c>
      <c r="E122" s="121">
        <v>37924</v>
      </c>
      <c r="F122" s="60" t="s">
        <v>266</v>
      </c>
      <c r="G122" s="154" t="s">
        <v>267</v>
      </c>
      <c r="H122" s="62">
        <v>1347.83</v>
      </c>
      <c r="I122" s="49" t="s">
        <v>73</v>
      </c>
      <c r="J122" s="49" t="s">
        <v>268</v>
      </c>
      <c r="K122" s="49"/>
      <c r="L122" s="51"/>
      <c r="M122" s="49" t="s">
        <v>63</v>
      </c>
      <c r="N122" s="49" t="s">
        <v>261</v>
      </c>
      <c r="O122" s="49" t="s">
        <v>36</v>
      </c>
      <c r="P122" s="49" t="s">
        <v>37</v>
      </c>
      <c r="Q122" s="49" t="s">
        <v>32</v>
      </c>
      <c r="R122" s="52"/>
    </row>
    <row r="123" spans="1:18" ht="30" customHeight="1">
      <c r="A123" s="55"/>
      <c r="B123" s="55"/>
      <c r="C123" s="131">
        <f t="shared" si="1"/>
        <v>102</v>
      </c>
      <c r="D123" s="120" t="s">
        <v>269</v>
      </c>
      <c r="E123" s="121">
        <v>37924</v>
      </c>
      <c r="F123" s="60" t="s">
        <v>270</v>
      </c>
      <c r="G123" s="154" t="s">
        <v>271</v>
      </c>
      <c r="H123" s="62">
        <v>1212.3399999999999</v>
      </c>
      <c r="I123" s="49" t="s">
        <v>238</v>
      </c>
      <c r="J123" s="49" t="s">
        <v>272</v>
      </c>
      <c r="K123" s="49"/>
      <c r="L123" s="51"/>
      <c r="M123" s="49" t="s">
        <v>63</v>
      </c>
      <c r="N123" s="49" t="s">
        <v>106</v>
      </c>
      <c r="O123" s="49" t="s">
        <v>36</v>
      </c>
      <c r="P123" s="49" t="s">
        <v>37</v>
      </c>
      <c r="Q123" s="49" t="s">
        <v>32</v>
      </c>
      <c r="R123" s="52"/>
    </row>
    <row r="124" spans="1:18" ht="30" customHeight="1">
      <c r="A124" s="55"/>
      <c r="B124" s="55"/>
      <c r="C124" s="131">
        <f t="shared" si="1"/>
        <v>103</v>
      </c>
      <c r="D124" s="120" t="s">
        <v>273</v>
      </c>
      <c r="E124" s="121">
        <v>37924</v>
      </c>
      <c r="F124" s="60" t="s">
        <v>274</v>
      </c>
      <c r="G124" s="154" t="s">
        <v>275</v>
      </c>
      <c r="H124" s="62">
        <v>790.23</v>
      </c>
      <c r="I124" s="49" t="s">
        <v>238</v>
      </c>
      <c r="J124" s="49" t="s">
        <v>276</v>
      </c>
      <c r="K124" s="49"/>
      <c r="L124" s="51"/>
      <c r="M124" s="49" t="s">
        <v>63</v>
      </c>
      <c r="N124" s="49" t="s">
        <v>106</v>
      </c>
      <c r="O124" s="49" t="s">
        <v>36</v>
      </c>
      <c r="P124" s="49" t="s">
        <v>37</v>
      </c>
      <c r="Q124" s="49" t="s">
        <v>32</v>
      </c>
      <c r="R124" s="52"/>
    </row>
    <row r="125" spans="1:18" ht="30" customHeight="1">
      <c r="A125" s="55"/>
      <c r="B125" s="55"/>
      <c r="C125" s="131">
        <f t="shared" si="1"/>
        <v>104</v>
      </c>
      <c r="D125" s="120" t="s">
        <v>277</v>
      </c>
      <c r="E125" s="121">
        <v>37924</v>
      </c>
      <c r="F125" s="60" t="s">
        <v>278</v>
      </c>
      <c r="G125" s="154" t="s">
        <v>279</v>
      </c>
      <c r="H125" s="62">
        <v>1475.84</v>
      </c>
      <c r="I125" s="49" t="s">
        <v>280</v>
      </c>
      <c r="J125" s="49" t="s">
        <v>281</v>
      </c>
      <c r="K125" s="49"/>
      <c r="L125" s="51"/>
      <c r="M125" s="49" t="s">
        <v>63</v>
      </c>
      <c r="N125" s="49" t="s">
        <v>282</v>
      </c>
      <c r="O125" s="49" t="s">
        <v>36</v>
      </c>
      <c r="P125" s="49" t="s">
        <v>37</v>
      </c>
      <c r="Q125" s="49" t="s">
        <v>32</v>
      </c>
      <c r="R125" s="52"/>
    </row>
    <row r="126" spans="1:18" ht="30" customHeight="1">
      <c r="A126" s="55"/>
      <c r="B126" s="55"/>
      <c r="C126" s="131">
        <f t="shared" si="1"/>
        <v>105</v>
      </c>
      <c r="D126" s="120" t="s">
        <v>283</v>
      </c>
      <c r="E126" s="121">
        <v>37924</v>
      </c>
      <c r="F126" s="60" t="s">
        <v>284</v>
      </c>
      <c r="G126" s="154" t="s">
        <v>285</v>
      </c>
      <c r="H126" s="62">
        <v>1399.93</v>
      </c>
      <c r="I126" s="49" t="s">
        <v>280</v>
      </c>
      <c r="J126" s="49" t="s">
        <v>286</v>
      </c>
      <c r="K126" s="49"/>
      <c r="L126" s="51"/>
      <c r="M126" s="49" t="s">
        <v>63</v>
      </c>
      <c r="N126" s="49" t="s">
        <v>282</v>
      </c>
      <c r="O126" s="49" t="s">
        <v>36</v>
      </c>
      <c r="P126" s="49" t="s">
        <v>37</v>
      </c>
      <c r="Q126" s="49" t="s">
        <v>32</v>
      </c>
      <c r="R126" s="52"/>
    </row>
    <row r="127" spans="1:18" ht="30" customHeight="1">
      <c r="A127" s="55"/>
      <c r="B127" s="55"/>
      <c r="C127" s="131">
        <f t="shared" si="1"/>
        <v>106</v>
      </c>
      <c r="D127" s="120" t="s">
        <v>287</v>
      </c>
      <c r="E127" s="121">
        <v>37924</v>
      </c>
      <c r="F127" s="60" t="s">
        <v>288</v>
      </c>
      <c r="G127" s="154" t="s">
        <v>289</v>
      </c>
      <c r="H127" s="62">
        <v>912.23</v>
      </c>
      <c r="I127" s="49" t="s">
        <v>238</v>
      </c>
      <c r="J127" s="49" t="s">
        <v>164</v>
      </c>
      <c r="K127" s="49"/>
      <c r="L127" s="51"/>
      <c r="M127" s="49" t="s">
        <v>63</v>
      </c>
      <c r="N127" s="49" t="s">
        <v>106</v>
      </c>
      <c r="O127" s="49" t="s">
        <v>36</v>
      </c>
      <c r="P127" s="49" t="s">
        <v>37</v>
      </c>
      <c r="Q127" s="49" t="s">
        <v>32</v>
      </c>
      <c r="R127" s="52"/>
    </row>
    <row r="128" spans="1:18" ht="30" customHeight="1">
      <c r="A128" s="55"/>
      <c r="B128" s="55"/>
      <c r="C128" s="131">
        <f t="shared" si="1"/>
        <v>107</v>
      </c>
      <c r="D128" s="120" t="s">
        <v>290</v>
      </c>
      <c r="E128" s="121">
        <v>37924</v>
      </c>
      <c r="F128" s="60" t="s">
        <v>291</v>
      </c>
      <c r="G128" s="154" t="s">
        <v>292</v>
      </c>
      <c r="H128" s="62">
        <v>998.24</v>
      </c>
      <c r="I128" s="49" t="s">
        <v>293</v>
      </c>
      <c r="J128" s="49" t="s">
        <v>135</v>
      </c>
      <c r="K128" s="49"/>
      <c r="L128" s="51"/>
      <c r="M128" s="49" t="s">
        <v>63</v>
      </c>
      <c r="N128" s="49" t="s">
        <v>149</v>
      </c>
      <c r="O128" s="49" t="s">
        <v>36</v>
      </c>
      <c r="P128" s="49" t="s">
        <v>37</v>
      </c>
      <c r="Q128" s="49" t="s">
        <v>32</v>
      </c>
      <c r="R128" s="52"/>
    </row>
    <row r="129" spans="1:18" ht="30" customHeight="1">
      <c r="A129" s="55"/>
      <c r="B129" s="55"/>
      <c r="C129" s="131">
        <f t="shared" si="1"/>
        <v>108</v>
      </c>
      <c r="D129" s="120" t="s">
        <v>294</v>
      </c>
      <c r="E129" s="121">
        <v>37935</v>
      </c>
      <c r="F129" s="60" t="s">
        <v>295</v>
      </c>
      <c r="G129" s="154" t="s">
        <v>296</v>
      </c>
      <c r="H129" s="62">
        <v>4800</v>
      </c>
      <c r="I129" s="49" t="s">
        <v>135</v>
      </c>
      <c r="J129" s="49" t="s">
        <v>83</v>
      </c>
      <c r="K129" s="49"/>
      <c r="L129" s="51"/>
      <c r="M129" s="49" t="s">
        <v>63</v>
      </c>
      <c r="N129" s="49" t="s">
        <v>106</v>
      </c>
      <c r="O129" s="49" t="s">
        <v>36</v>
      </c>
      <c r="P129" s="49" t="s">
        <v>37</v>
      </c>
      <c r="Q129" s="49" t="s">
        <v>32</v>
      </c>
      <c r="R129" s="52"/>
    </row>
    <row r="130" spans="1:18" ht="30" customHeight="1" thickBot="1">
      <c r="A130" s="55"/>
      <c r="B130" s="55"/>
      <c r="C130" s="131">
        <f t="shared" si="1"/>
        <v>109</v>
      </c>
      <c r="D130" s="123" t="s">
        <v>297</v>
      </c>
      <c r="E130" s="124">
        <v>37952</v>
      </c>
      <c r="F130" s="76" t="s">
        <v>298</v>
      </c>
      <c r="G130" s="155" t="s">
        <v>299</v>
      </c>
      <c r="H130" s="63">
        <v>1909.38</v>
      </c>
      <c r="I130" s="64" t="s">
        <v>238</v>
      </c>
      <c r="J130" s="64" t="s">
        <v>131</v>
      </c>
      <c r="K130" s="64"/>
      <c r="L130" s="65"/>
      <c r="M130" s="64" t="s">
        <v>63</v>
      </c>
      <c r="N130" s="64" t="s">
        <v>106</v>
      </c>
      <c r="O130" s="64" t="s">
        <v>36</v>
      </c>
      <c r="P130" s="64" t="s">
        <v>37</v>
      </c>
      <c r="Q130" s="49" t="s">
        <v>32</v>
      </c>
      <c r="R130" s="66"/>
    </row>
    <row r="131" spans="1:18" ht="30" customHeight="1">
      <c r="A131" s="55"/>
      <c r="B131" s="55"/>
      <c r="C131" s="131">
        <f t="shared" si="1"/>
        <v>110</v>
      </c>
      <c r="D131" s="125" t="s">
        <v>300</v>
      </c>
      <c r="E131" s="126">
        <v>38001</v>
      </c>
      <c r="F131" s="67" t="s">
        <v>301</v>
      </c>
      <c r="G131" s="156" t="s">
        <v>302</v>
      </c>
      <c r="H131" s="68">
        <v>2339.13</v>
      </c>
      <c r="I131" s="69" t="s">
        <v>135</v>
      </c>
      <c r="J131" s="69" t="s">
        <v>135</v>
      </c>
      <c r="K131" s="69"/>
      <c r="L131" s="70"/>
      <c r="M131" s="69" t="s">
        <v>303</v>
      </c>
      <c r="N131" s="69" t="s">
        <v>304</v>
      </c>
      <c r="O131" s="69" t="s">
        <v>36</v>
      </c>
      <c r="P131" s="69" t="s">
        <v>37</v>
      </c>
      <c r="Q131" s="49" t="s">
        <v>32</v>
      </c>
      <c r="R131" s="71"/>
    </row>
    <row r="132" spans="1:18" ht="30" customHeight="1">
      <c r="A132" s="55"/>
      <c r="B132" s="55"/>
      <c r="C132" s="131">
        <f t="shared" si="1"/>
        <v>111</v>
      </c>
      <c r="D132" s="120" t="s">
        <v>305</v>
      </c>
      <c r="E132" s="121">
        <v>38005</v>
      </c>
      <c r="F132" s="60" t="s">
        <v>306</v>
      </c>
      <c r="G132" s="154" t="s">
        <v>1274</v>
      </c>
      <c r="H132" s="62">
        <v>4391.8500000000004</v>
      </c>
      <c r="I132" s="49" t="s">
        <v>307</v>
      </c>
      <c r="J132" s="49" t="s">
        <v>323</v>
      </c>
      <c r="K132" s="49" t="s">
        <v>1275</v>
      </c>
      <c r="L132" s="51"/>
      <c r="M132" s="49" t="s">
        <v>63</v>
      </c>
      <c r="N132" s="49" t="s">
        <v>39</v>
      </c>
      <c r="O132" s="49" t="s">
        <v>36</v>
      </c>
      <c r="P132" s="49" t="s">
        <v>40</v>
      </c>
      <c r="Q132" s="49" t="s">
        <v>32</v>
      </c>
      <c r="R132" s="52"/>
    </row>
    <row r="133" spans="1:18" ht="30" customHeight="1">
      <c r="A133" s="55"/>
      <c r="C133" s="131">
        <f t="shared" si="1"/>
        <v>112</v>
      </c>
      <c r="D133" s="120" t="s">
        <v>308</v>
      </c>
      <c r="E133" s="121">
        <v>38057</v>
      </c>
      <c r="F133" s="60" t="s">
        <v>309</v>
      </c>
      <c r="G133" s="154" t="s">
        <v>310</v>
      </c>
      <c r="H133" s="62">
        <v>2613.65</v>
      </c>
      <c r="I133" s="49" t="s">
        <v>238</v>
      </c>
      <c r="J133" s="49" t="s">
        <v>311</v>
      </c>
      <c r="K133" s="49"/>
      <c r="L133" s="51"/>
      <c r="M133" s="49" t="s">
        <v>303</v>
      </c>
      <c r="N133" s="49" t="s">
        <v>304</v>
      </c>
      <c r="O133" s="49" t="s">
        <v>36</v>
      </c>
      <c r="P133" s="49" t="s">
        <v>37</v>
      </c>
      <c r="Q133" s="49" t="s">
        <v>32</v>
      </c>
      <c r="R133" s="52"/>
    </row>
    <row r="134" spans="1:18" ht="30" customHeight="1">
      <c r="A134" s="55"/>
      <c r="C134" s="131">
        <f t="shared" si="1"/>
        <v>113</v>
      </c>
      <c r="D134" s="120" t="s">
        <v>312</v>
      </c>
      <c r="E134" s="121">
        <v>38057</v>
      </c>
      <c r="F134" s="60" t="s">
        <v>313</v>
      </c>
      <c r="G134" s="154" t="s">
        <v>314</v>
      </c>
      <c r="H134" s="62">
        <v>2377.85</v>
      </c>
      <c r="I134" s="49" t="s">
        <v>238</v>
      </c>
      <c r="J134" s="49" t="s">
        <v>239</v>
      </c>
      <c r="K134" s="49"/>
      <c r="L134" s="51"/>
      <c r="M134" s="49" t="s">
        <v>303</v>
      </c>
      <c r="N134" s="49" t="s">
        <v>304</v>
      </c>
      <c r="O134" s="49" t="s">
        <v>36</v>
      </c>
      <c r="P134" s="49" t="s">
        <v>37</v>
      </c>
      <c r="Q134" s="49" t="s">
        <v>32</v>
      </c>
      <c r="R134" s="52"/>
    </row>
    <row r="135" spans="1:18" ht="30" customHeight="1">
      <c r="A135" s="55"/>
      <c r="C135" s="131">
        <f t="shared" si="1"/>
        <v>114</v>
      </c>
      <c r="D135" s="120" t="s">
        <v>315</v>
      </c>
      <c r="E135" s="121">
        <v>38050</v>
      </c>
      <c r="F135" s="60" t="s">
        <v>316</v>
      </c>
      <c r="G135" s="154" t="s">
        <v>317</v>
      </c>
      <c r="H135" s="62">
        <v>591.54999999999995</v>
      </c>
      <c r="I135" s="49" t="s">
        <v>135</v>
      </c>
      <c r="J135" s="49" t="s">
        <v>135</v>
      </c>
      <c r="K135" s="49"/>
      <c r="L135" s="51"/>
      <c r="M135" s="49" t="s">
        <v>303</v>
      </c>
      <c r="N135" s="49" t="s">
        <v>304</v>
      </c>
      <c r="O135" s="49" t="s">
        <v>36</v>
      </c>
      <c r="P135" s="49" t="s">
        <v>37</v>
      </c>
      <c r="Q135" s="49" t="s">
        <v>32</v>
      </c>
      <c r="R135" s="52"/>
    </row>
    <row r="136" spans="1:18" ht="30" customHeight="1">
      <c r="A136" s="55"/>
      <c r="C136" s="131">
        <f t="shared" si="1"/>
        <v>115</v>
      </c>
      <c r="D136" s="120" t="s">
        <v>318</v>
      </c>
      <c r="E136" s="121">
        <v>38075</v>
      </c>
      <c r="F136" s="60" t="s">
        <v>319</v>
      </c>
      <c r="G136" s="154" t="s">
        <v>320</v>
      </c>
      <c r="H136" s="62">
        <v>5350</v>
      </c>
      <c r="I136" s="49" t="s">
        <v>135</v>
      </c>
      <c r="J136" s="49" t="s">
        <v>135</v>
      </c>
      <c r="K136" s="49"/>
      <c r="L136" s="51"/>
      <c r="M136" s="49" t="s">
        <v>303</v>
      </c>
      <c r="N136" s="49" t="s">
        <v>304</v>
      </c>
      <c r="O136" s="49" t="s">
        <v>36</v>
      </c>
      <c r="P136" s="49" t="s">
        <v>37</v>
      </c>
      <c r="Q136" s="49" t="s">
        <v>32</v>
      </c>
      <c r="R136" s="52"/>
    </row>
    <row r="137" spans="1:18" ht="30" customHeight="1">
      <c r="A137" s="55"/>
      <c r="C137" s="131">
        <f t="shared" si="1"/>
        <v>116</v>
      </c>
      <c r="D137" s="120" t="s">
        <v>321</v>
      </c>
      <c r="E137" s="121">
        <v>38077</v>
      </c>
      <c r="F137" s="60" t="s">
        <v>322</v>
      </c>
      <c r="G137" s="154" t="s">
        <v>1276</v>
      </c>
      <c r="H137" s="62">
        <v>4277.28</v>
      </c>
      <c r="I137" s="49" t="s">
        <v>307</v>
      </c>
      <c r="J137" s="49" t="s">
        <v>323</v>
      </c>
      <c r="K137" s="49" t="s">
        <v>324</v>
      </c>
      <c r="L137" s="51"/>
      <c r="M137" s="49" t="s">
        <v>63</v>
      </c>
      <c r="N137" s="49" t="s">
        <v>31</v>
      </c>
      <c r="O137" s="49" t="s">
        <v>36</v>
      </c>
      <c r="P137" s="49" t="s">
        <v>208</v>
      </c>
      <c r="Q137" s="49" t="s">
        <v>32</v>
      </c>
      <c r="R137" s="52"/>
    </row>
    <row r="138" spans="1:18" ht="30" customHeight="1">
      <c r="A138" s="55"/>
      <c r="C138" s="131">
        <f t="shared" si="1"/>
        <v>117</v>
      </c>
      <c r="D138" s="120" t="s">
        <v>325</v>
      </c>
      <c r="E138" s="121">
        <v>38077</v>
      </c>
      <c r="F138" s="60" t="s">
        <v>326</v>
      </c>
      <c r="G138" s="154" t="s">
        <v>1276</v>
      </c>
      <c r="H138" s="62">
        <v>4277.28</v>
      </c>
      <c r="I138" s="49" t="s">
        <v>307</v>
      </c>
      <c r="J138" s="49" t="s">
        <v>631</v>
      </c>
      <c r="K138" s="49" t="s">
        <v>327</v>
      </c>
      <c r="L138" s="51"/>
      <c r="M138" s="49" t="s">
        <v>63</v>
      </c>
      <c r="N138" s="49" t="s">
        <v>39</v>
      </c>
      <c r="O138" s="49" t="s">
        <v>36</v>
      </c>
      <c r="P138" s="49" t="s">
        <v>40</v>
      </c>
      <c r="Q138" s="49" t="s">
        <v>32</v>
      </c>
      <c r="R138" s="52"/>
    </row>
    <row r="139" spans="1:18" ht="30" customHeight="1">
      <c r="A139" s="55"/>
      <c r="C139" s="131">
        <f t="shared" si="1"/>
        <v>118</v>
      </c>
      <c r="D139" s="120" t="s">
        <v>328</v>
      </c>
      <c r="E139" s="121">
        <v>38078</v>
      </c>
      <c r="F139" s="60" t="s">
        <v>329</v>
      </c>
      <c r="G139" s="154" t="s">
        <v>330</v>
      </c>
      <c r="H139" s="62">
        <v>10535</v>
      </c>
      <c r="I139" s="49" t="s">
        <v>202</v>
      </c>
      <c r="J139" s="49" t="s">
        <v>135</v>
      </c>
      <c r="K139" s="49" t="s">
        <v>135</v>
      </c>
      <c r="L139" s="51"/>
      <c r="M139" s="49" t="s">
        <v>303</v>
      </c>
      <c r="N139" s="49" t="s">
        <v>136</v>
      </c>
      <c r="O139" s="49" t="s">
        <v>36</v>
      </c>
      <c r="P139" s="49" t="s">
        <v>37</v>
      </c>
      <c r="Q139" s="49" t="s">
        <v>32</v>
      </c>
      <c r="R139" s="52"/>
    </row>
    <row r="140" spans="1:18" ht="30" customHeight="1" thickBot="1">
      <c r="A140" s="55"/>
      <c r="C140" s="131">
        <f t="shared" si="1"/>
        <v>119</v>
      </c>
      <c r="D140" s="123" t="s">
        <v>331</v>
      </c>
      <c r="E140" s="124">
        <v>38147</v>
      </c>
      <c r="F140" s="76" t="s">
        <v>332</v>
      </c>
      <c r="G140" s="155" t="s">
        <v>333</v>
      </c>
      <c r="H140" s="63">
        <v>4391.8500000000004</v>
      </c>
      <c r="I140" s="64" t="s">
        <v>307</v>
      </c>
      <c r="J140" s="64" t="s">
        <v>323</v>
      </c>
      <c r="K140" s="64" t="s">
        <v>334</v>
      </c>
      <c r="L140" s="65"/>
      <c r="M140" s="64" t="s">
        <v>303</v>
      </c>
      <c r="N140" s="64" t="s">
        <v>136</v>
      </c>
      <c r="O140" s="64" t="s">
        <v>36</v>
      </c>
      <c r="P140" s="64" t="s">
        <v>37</v>
      </c>
      <c r="Q140" s="49" t="s">
        <v>32</v>
      </c>
      <c r="R140" s="66"/>
    </row>
    <row r="141" spans="1:18" ht="30" customHeight="1">
      <c r="A141" s="55"/>
      <c r="C141" s="131">
        <f t="shared" si="1"/>
        <v>120</v>
      </c>
      <c r="D141" s="125" t="s">
        <v>335</v>
      </c>
      <c r="E141" s="126">
        <v>38489</v>
      </c>
      <c r="F141" s="60" t="s">
        <v>336</v>
      </c>
      <c r="G141" s="156" t="s">
        <v>337</v>
      </c>
      <c r="H141" s="68">
        <v>1426.51</v>
      </c>
      <c r="I141" s="69" t="s">
        <v>238</v>
      </c>
      <c r="J141" s="69" t="s">
        <v>338</v>
      </c>
      <c r="K141" s="69"/>
      <c r="L141" s="70"/>
      <c r="M141" s="69" t="s">
        <v>303</v>
      </c>
      <c r="N141" s="69" t="s">
        <v>339</v>
      </c>
      <c r="O141" s="69" t="s">
        <v>36</v>
      </c>
      <c r="P141" s="69" t="s">
        <v>69</v>
      </c>
      <c r="Q141" s="49" t="s">
        <v>32</v>
      </c>
      <c r="R141" s="71"/>
    </row>
    <row r="142" spans="1:18" ht="30" customHeight="1">
      <c r="A142" s="55"/>
      <c r="C142" s="131">
        <f t="shared" si="1"/>
        <v>121</v>
      </c>
      <c r="D142" s="120" t="s">
        <v>340</v>
      </c>
      <c r="E142" s="121">
        <v>38453</v>
      </c>
      <c r="F142" s="60" t="s">
        <v>341</v>
      </c>
      <c r="G142" s="154" t="s">
        <v>342</v>
      </c>
      <c r="H142" s="62">
        <v>3043.48</v>
      </c>
      <c r="I142" s="49" t="s">
        <v>238</v>
      </c>
      <c r="J142" s="49" t="s">
        <v>343</v>
      </c>
      <c r="K142" s="49"/>
      <c r="L142" s="51"/>
      <c r="M142" s="49" t="s">
        <v>303</v>
      </c>
      <c r="N142" s="49" t="s">
        <v>339</v>
      </c>
      <c r="O142" s="49" t="s">
        <v>36</v>
      </c>
      <c r="P142" s="49" t="s">
        <v>69</v>
      </c>
      <c r="Q142" s="49" t="s">
        <v>32</v>
      </c>
      <c r="R142" s="52"/>
    </row>
    <row r="143" spans="1:18" ht="30" customHeight="1">
      <c r="A143" s="55"/>
      <c r="C143" s="131">
        <f t="shared" si="1"/>
        <v>122</v>
      </c>
      <c r="D143" s="120" t="s">
        <v>344</v>
      </c>
      <c r="E143" s="121">
        <v>38509</v>
      </c>
      <c r="F143" s="60" t="s">
        <v>345</v>
      </c>
      <c r="G143" s="154" t="s">
        <v>346</v>
      </c>
      <c r="H143" s="62">
        <v>4026.16</v>
      </c>
      <c r="I143" s="49" t="s">
        <v>238</v>
      </c>
      <c r="J143" s="49" t="s">
        <v>347</v>
      </c>
      <c r="K143" s="49"/>
      <c r="L143" s="51"/>
      <c r="M143" s="49" t="s">
        <v>303</v>
      </c>
      <c r="N143" s="49" t="s">
        <v>348</v>
      </c>
      <c r="O143" s="49" t="s">
        <v>36</v>
      </c>
      <c r="P143" s="49" t="s">
        <v>37</v>
      </c>
      <c r="Q143" s="49" t="s">
        <v>32</v>
      </c>
      <c r="R143" s="52"/>
    </row>
    <row r="144" spans="1:18" ht="30" customHeight="1">
      <c r="A144" s="55"/>
      <c r="C144" s="131">
        <f t="shared" si="1"/>
        <v>123</v>
      </c>
      <c r="D144" s="120" t="s">
        <v>349</v>
      </c>
      <c r="E144" s="121">
        <v>38561</v>
      </c>
      <c r="F144" s="60" t="s">
        <v>350</v>
      </c>
      <c r="G144" s="154" t="s">
        <v>351</v>
      </c>
      <c r="H144" s="62">
        <v>2098.5500000000002</v>
      </c>
      <c r="I144" s="49" t="s">
        <v>238</v>
      </c>
      <c r="J144" s="49" t="s">
        <v>352</v>
      </c>
      <c r="K144" s="49"/>
      <c r="L144" s="51"/>
      <c r="M144" s="49" t="s">
        <v>303</v>
      </c>
      <c r="N144" s="49" t="s">
        <v>304</v>
      </c>
      <c r="O144" s="49" t="s">
        <v>36</v>
      </c>
      <c r="P144" s="49" t="s">
        <v>37</v>
      </c>
      <c r="Q144" s="49" t="s">
        <v>32</v>
      </c>
      <c r="R144" s="52"/>
    </row>
    <row r="145" spans="1:18" ht="30" customHeight="1">
      <c r="A145" s="55"/>
      <c r="C145" s="131">
        <f t="shared" si="1"/>
        <v>124</v>
      </c>
      <c r="D145" s="120" t="s">
        <v>353</v>
      </c>
      <c r="E145" s="121">
        <v>38617</v>
      </c>
      <c r="F145" s="60" t="s">
        <v>354</v>
      </c>
      <c r="G145" s="154" t="s">
        <v>355</v>
      </c>
      <c r="H145" s="62">
        <v>5507.48</v>
      </c>
      <c r="I145" s="49" t="s">
        <v>356</v>
      </c>
      <c r="J145" s="49" t="s">
        <v>357</v>
      </c>
      <c r="K145" s="49"/>
      <c r="L145" s="51"/>
      <c r="M145" s="49" t="s">
        <v>303</v>
      </c>
      <c r="N145" s="49" t="s">
        <v>304</v>
      </c>
      <c r="O145" s="49" t="s">
        <v>36</v>
      </c>
      <c r="P145" s="49" t="s">
        <v>37</v>
      </c>
      <c r="Q145" s="49" t="s">
        <v>32</v>
      </c>
      <c r="R145" s="52"/>
    </row>
    <row r="146" spans="1:18" ht="30" customHeight="1">
      <c r="A146" s="55"/>
      <c r="C146" s="131">
        <f t="shared" si="1"/>
        <v>125</v>
      </c>
      <c r="D146" s="120" t="s">
        <v>358</v>
      </c>
      <c r="E146" s="121">
        <v>38651</v>
      </c>
      <c r="F146" s="60" t="s">
        <v>359</v>
      </c>
      <c r="G146" s="154" t="s">
        <v>360</v>
      </c>
      <c r="H146" s="62">
        <v>4361.67</v>
      </c>
      <c r="I146" s="49" t="s">
        <v>238</v>
      </c>
      <c r="J146" s="49" t="s">
        <v>126</v>
      </c>
      <c r="K146" s="49"/>
      <c r="L146" s="51"/>
      <c r="M146" s="49" t="s">
        <v>303</v>
      </c>
      <c r="N146" s="49" t="s">
        <v>304</v>
      </c>
      <c r="O146" s="49" t="s">
        <v>36</v>
      </c>
      <c r="P146" s="49" t="s">
        <v>37</v>
      </c>
      <c r="Q146" s="49" t="s">
        <v>32</v>
      </c>
      <c r="R146" s="52"/>
    </row>
    <row r="147" spans="1:18" ht="30" customHeight="1" thickBot="1">
      <c r="A147" s="55"/>
      <c r="C147" s="131">
        <f t="shared" si="1"/>
        <v>126</v>
      </c>
      <c r="D147" s="127" t="s">
        <v>361</v>
      </c>
      <c r="E147" s="128">
        <v>38638</v>
      </c>
      <c r="F147" s="124" t="s">
        <v>362</v>
      </c>
      <c r="G147" s="157" t="s">
        <v>363</v>
      </c>
      <c r="H147" s="77">
        <v>404.34</v>
      </c>
      <c r="I147" s="78" t="s">
        <v>364</v>
      </c>
      <c r="J147" s="78" t="s">
        <v>135</v>
      </c>
      <c r="K147" s="78"/>
      <c r="L147" s="79"/>
      <c r="M147" s="78" t="s">
        <v>303</v>
      </c>
      <c r="N147" s="78" t="s">
        <v>339</v>
      </c>
      <c r="O147" s="78" t="s">
        <v>36</v>
      </c>
      <c r="P147" s="78" t="s">
        <v>69</v>
      </c>
      <c r="Q147" s="49" t="s">
        <v>32</v>
      </c>
      <c r="R147" s="80"/>
    </row>
    <row r="148" spans="1:18" ht="30" customHeight="1">
      <c r="A148" s="55"/>
      <c r="C148" s="131">
        <f t="shared" si="1"/>
        <v>127</v>
      </c>
      <c r="D148" s="125" t="s">
        <v>365</v>
      </c>
      <c r="E148" s="126">
        <v>38728</v>
      </c>
      <c r="F148" s="46" t="s">
        <v>366</v>
      </c>
      <c r="G148" s="156" t="s">
        <v>367</v>
      </c>
      <c r="H148" s="68">
        <v>2600</v>
      </c>
      <c r="I148" s="69" t="s">
        <v>135</v>
      </c>
      <c r="J148" s="69" t="s">
        <v>135</v>
      </c>
      <c r="K148" s="69"/>
      <c r="L148" s="70"/>
      <c r="M148" s="69" t="s">
        <v>303</v>
      </c>
      <c r="N148" s="69" t="s">
        <v>368</v>
      </c>
      <c r="O148" s="69" t="s">
        <v>36</v>
      </c>
      <c r="P148" s="69" t="s">
        <v>98</v>
      </c>
      <c r="Q148" s="49" t="s">
        <v>32</v>
      </c>
      <c r="R148" s="71"/>
    </row>
    <row r="149" spans="1:18" ht="30" customHeight="1">
      <c r="A149" s="55"/>
      <c r="C149" s="131">
        <f t="shared" si="1"/>
        <v>128</v>
      </c>
      <c r="D149" s="120" t="s">
        <v>369</v>
      </c>
      <c r="E149" s="121">
        <v>38778</v>
      </c>
      <c r="F149" s="60" t="s">
        <v>370</v>
      </c>
      <c r="G149" s="154" t="s">
        <v>371</v>
      </c>
      <c r="H149" s="62">
        <v>4000.24</v>
      </c>
      <c r="I149" s="49" t="s">
        <v>135</v>
      </c>
      <c r="J149" s="49" t="s">
        <v>372</v>
      </c>
      <c r="K149" s="49"/>
      <c r="L149" s="51"/>
      <c r="M149" s="49" t="s">
        <v>303</v>
      </c>
      <c r="N149" s="49" t="s">
        <v>373</v>
      </c>
      <c r="O149" s="49" t="s">
        <v>36</v>
      </c>
      <c r="P149" s="49" t="s">
        <v>37</v>
      </c>
      <c r="Q149" s="49" t="s">
        <v>32</v>
      </c>
      <c r="R149" s="52"/>
    </row>
    <row r="150" spans="1:18" ht="30" customHeight="1">
      <c r="A150" s="55"/>
      <c r="C150" s="131">
        <f t="shared" si="1"/>
        <v>129</v>
      </c>
      <c r="D150" s="120" t="s">
        <v>374</v>
      </c>
      <c r="E150" s="121">
        <v>38834</v>
      </c>
      <c r="F150" s="60" t="s">
        <v>375</v>
      </c>
      <c r="G150" s="154" t="s">
        <v>376</v>
      </c>
      <c r="H150" s="62">
        <v>1113.55</v>
      </c>
      <c r="I150" s="49" t="s">
        <v>135</v>
      </c>
      <c r="J150" s="49" t="s">
        <v>377</v>
      </c>
      <c r="K150" s="49"/>
      <c r="L150" s="51"/>
      <c r="M150" s="49" t="s">
        <v>303</v>
      </c>
      <c r="N150" s="49" t="s">
        <v>378</v>
      </c>
      <c r="O150" s="49" t="s">
        <v>36</v>
      </c>
      <c r="P150" s="49" t="s">
        <v>379</v>
      </c>
      <c r="Q150" s="49" t="s">
        <v>32</v>
      </c>
      <c r="R150" s="52"/>
    </row>
    <row r="151" spans="1:18" ht="30" customHeight="1">
      <c r="A151" s="55"/>
      <c r="C151" s="131">
        <f t="shared" si="1"/>
        <v>130</v>
      </c>
      <c r="D151" s="120" t="s">
        <v>380</v>
      </c>
      <c r="E151" s="121">
        <v>38839</v>
      </c>
      <c r="F151" s="60" t="s">
        <v>381</v>
      </c>
      <c r="G151" s="154" t="s">
        <v>382</v>
      </c>
      <c r="H151" s="62">
        <v>6900</v>
      </c>
      <c r="I151" s="49" t="s">
        <v>135</v>
      </c>
      <c r="J151" s="49" t="s">
        <v>383</v>
      </c>
      <c r="K151" s="49"/>
      <c r="L151" s="51"/>
      <c r="M151" s="49" t="s">
        <v>303</v>
      </c>
      <c r="N151" s="49" t="s">
        <v>378</v>
      </c>
      <c r="O151" s="49" t="s">
        <v>36</v>
      </c>
      <c r="P151" s="49" t="s">
        <v>379</v>
      </c>
      <c r="Q151" s="49" t="s">
        <v>32</v>
      </c>
      <c r="R151" s="52"/>
    </row>
    <row r="152" spans="1:18" ht="30" customHeight="1">
      <c r="A152" s="55"/>
      <c r="C152" s="131">
        <f t="shared" si="1"/>
        <v>131</v>
      </c>
      <c r="D152" s="120" t="s">
        <v>384</v>
      </c>
      <c r="E152" s="121">
        <v>38839</v>
      </c>
      <c r="F152" s="60" t="s">
        <v>385</v>
      </c>
      <c r="G152" s="154" t="s">
        <v>386</v>
      </c>
      <c r="H152" s="62">
        <v>6486.82</v>
      </c>
      <c r="I152" s="49" t="s">
        <v>387</v>
      </c>
      <c r="J152" s="49" t="s">
        <v>388</v>
      </c>
      <c r="K152" s="49"/>
      <c r="L152" s="51"/>
      <c r="M152" s="49" t="s">
        <v>303</v>
      </c>
      <c r="N152" s="49" t="s">
        <v>378</v>
      </c>
      <c r="O152" s="49" t="s">
        <v>36</v>
      </c>
      <c r="P152" s="49" t="s">
        <v>379</v>
      </c>
      <c r="Q152" s="49" t="s">
        <v>32</v>
      </c>
      <c r="R152" s="52"/>
    </row>
    <row r="153" spans="1:18" ht="30" customHeight="1">
      <c r="A153" s="55"/>
      <c r="C153" s="131">
        <f t="shared" si="1"/>
        <v>132</v>
      </c>
      <c r="D153" s="120" t="s">
        <v>389</v>
      </c>
      <c r="E153" s="121">
        <v>38839</v>
      </c>
      <c r="F153" s="60" t="s">
        <v>390</v>
      </c>
      <c r="G153" s="154" t="s">
        <v>391</v>
      </c>
      <c r="H153" s="62">
        <v>2875</v>
      </c>
      <c r="I153" s="49" t="s">
        <v>135</v>
      </c>
      <c r="J153" s="49" t="s">
        <v>392</v>
      </c>
      <c r="K153" s="49"/>
      <c r="L153" s="51"/>
      <c r="M153" s="49" t="s">
        <v>303</v>
      </c>
      <c r="N153" s="49" t="s">
        <v>378</v>
      </c>
      <c r="O153" s="49" t="s">
        <v>36</v>
      </c>
      <c r="P153" s="49" t="s">
        <v>379</v>
      </c>
      <c r="Q153" s="49" t="s">
        <v>32</v>
      </c>
      <c r="R153" s="52"/>
    </row>
    <row r="154" spans="1:18" ht="30" customHeight="1">
      <c r="A154" s="55"/>
      <c r="C154" s="131">
        <f t="shared" si="1"/>
        <v>133</v>
      </c>
      <c r="D154" s="120" t="s">
        <v>393</v>
      </c>
      <c r="E154" s="121">
        <v>38839</v>
      </c>
      <c r="F154" s="60" t="s">
        <v>394</v>
      </c>
      <c r="G154" s="154" t="s">
        <v>395</v>
      </c>
      <c r="H154" s="62">
        <v>1275.1199999999999</v>
      </c>
      <c r="I154" s="49" t="s">
        <v>135</v>
      </c>
      <c r="J154" s="49" t="s">
        <v>396</v>
      </c>
      <c r="K154" s="49"/>
      <c r="L154" s="51"/>
      <c r="M154" s="49" t="s">
        <v>303</v>
      </c>
      <c r="N154" s="49" t="s">
        <v>378</v>
      </c>
      <c r="O154" s="49" t="s">
        <v>36</v>
      </c>
      <c r="P154" s="49" t="s">
        <v>379</v>
      </c>
      <c r="Q154" s="49" t="s">
        <v>32</v>
      </c>
      <c r="R154" s="52"/>
    </row>
    <row r="155" spans="1:18" ht="30" customHeight="1">
      <c r="A155" s="55"/>
      <c r="C155" s="131">
        <f t="shared" si="1"/>
        <v>134</v>
      </c>
      <c r="D155" s="120" t="s">
        <v>397</v>
      </c>
      <c r="E155" s="121">
        <v>38861</v>
      </c>
      <c r="F155" s="60" t="s">
        <v>1278</v>
      </c>
      <c r="G155" s="154" t="s">
        <v>1276</v>
      </c>
      <c r="H155" s="62">
        <v>4599.13</v>
      </c>
      <c r="I155" s="49" t="s">
        <v>197</v>
      </c>
      <c r="J155" s="49" t="s">
        <v>398</v>
      </c>
      <c r="K155" s="49" t="s">
        <v>886</v>
      </c>
      <c r="L155" s="51"/>
      <c r="M155" s="49" t="s">
        <v>63</v>
      </c>
      <c r="N155" s="49" t="s">
        <v>4</v>
      </c>
      <c r="O155" s="49" t="s">
        <v>36</v>
      </c>
      <c r="P155" s="49" t="s">
        <v>808</v>
      </c>
      <c r="Q155" s="49" t="s">
        <v>32</v>
      </c>
      <c r="R155" s="52"/>
    </row>
    <row r="156" spans="1:18" ht="30" customHeight="1">
      <c r="A156" s="55"/>
      <c r="C156" s="131">
        <f t="shared" si="1"/>
        <v>135</v>
      </c>
      <c r="D156" s="120"/>
      <c r="E156" s="121">
        <v>38861</v>
      </c>
      <c r="F156" s="60" t="s">
        <v>1277</v>
      </c>
      <c r="G156" s="154" t="s">
        <v>1276</v>
      </c>
      <c r="H156" s="62">
        <v>4599.13</v>
      </c>
      <c r="I156" s="49" t="s">
        <v>197</v>
      </c>
      <c r="J156" s="49" t="s">
        <v>398</v>
      </c>
      <c r="K156" s="49" t="s">
        <v>1279</v>
      </c>
      <c r="L156" s="51"/>
      <c r="M156" s="49" t="s">
        <v>63</v>
      </c>
      <c r="N156" s="49" t="s">
        <v>31</v>
      </c>
      <c r="O156" s="49" t="s">
        <v>36</v>
      </c>
      <c r="P156" s="49" t="s">
        <v>31</v>
      </c>
      <c r="Q156" s="49" t="s">
        <v>32</v>
      </c>
      <c r="R156" s="52"/>
    </row>
    <row r="157" spans="1:18" ht="30" customHeight="1">
      <c r="A157" s="55"/>
      <c r="C157" s="131">
        <f t="shared" si="1"/>
        <v>136</v>
      </c>
      <c r="D157" s="120" t="s">
        <v>399</v>
      </c>
      <c r="E157" s="121">
        <v>38953</v>
      </c>
      <c r="F157" s="60" t="s">
        <v>400</v>
      </c>
      <c r="G157" s="154" t="s">
        <v>401</v>
      </c>
      <c r="H157" s="62">
        <v>1054.3900000000001</v>
      </c>
      <c r="I157" s="49" t="s">
        <v>238</v>
      </c>
      <c r="J157" s="49" t="s">
        <v>164</v>
      </c>
      <c r="K157" s="49"/>
      <c r="L157" s="51"/>
      <c r="M157" s="49" t="s">
        <v>303</v>
      </c>
      <c r="N157" s="49" t="s">
        <v>373</v>
      </c>
      <c r="O157" s="49" t="s">
        <v>36</v>
      </c>
      <c r="P157" s="49" t="s">
        <v>37</v>
      </c>
      <c r="Q157" s="49" t="s">
        <v>32</v>
      </c>
      <c r="R157" s="52"/>
    </row>
    <row r="158" spans="1:18" ht="30" customHeight="1">
      <c r="A158" s="55"/>
      <c r="C158" s="131">
        <f t="shared" ref="C158:C221" si="2">C157+1</f>
        <v>137</v>
      </c>
      <c r="D158" s="120" t="s">
        <v>402</v>
      </c>
      <c r="E158" s="121">
        <v>38953</v>
      </c>
      <c r="F158" s="60" t="s">
        <v>403</v>
      </c>
      <c r="G158" s="154" t="s">
        <v>404</v>
      </c>
      <c r="H158" s="62">
        <v>536.61</v>
      </c>
      <c r="I158" s="49" t="s">
        <v>73</v>
      </c>
      <c r="J158" s="49" t="s">
        <v>405</v>
      </c>
      <c r="K158" s="49"/>
      <c r="L158" s="51"/>
      <c r="M158" s="49" t="s">
        <v>303</v>
      </c>
      <c r="N158" s="49" t="s">
        <v>373</v>
      </c>
      <c r="O158" s="49" t="s">
        <v>36</v>
      </c>
      <c r="P158" s="49" t="s">
        <v>37</v>
      </c>
      <c r="Q158" s="49" t="s">
        <v>32</v>
      </c>
      <c r="R158" s="52"/>
    </row>
    <row r="159" spans="1:18" ht="30" customHeight="1">
      <c r="A159" s="55"/>
      <c r="C159" s="131">
        <f t="shared" si="2"/>
        <v>138</v>
      </c>
      <c r="D159" s="120" t="s">
        <v>406</v>
      </c>
      <c r="E159" s="121">
        <v>38953</v>
      </c>
      <c r="F159" s="60" t="s">
        <v>407</v>
      </c>
      <c r="G159" s="154" t="s">
        <v>408</v>
      </c>
      <c r="H159" s="62">
        <v>1747.46</v>
      </c>
      <c r="I159" s="49" t="s">
        <v>238</v>
      </c>
      <c r="J159" s="49" t="s">
        <v>409</v>
      </c>
      <c r="K159" s="49"/>
      <c r="L159" s="51"/>
      <c r="M159" s="49" t="s">
        <v>303</v>
      </c>
      <c r="N159" s="49" t="s">
        <v>373</v>
      </c>
      <c r="O159" s="49" t="s">
        <v>36</v>
      </c>
      <c r="P159" s="49" t="s">
        <v>37</v>
      </c>
      <c r="Q159" s="49" t="s">
        <v>32</v>
      </c>
      <c r="R159" s="52"/>
    </row>
    <row r="160" spans="1:18" ht="30" customHeight="1">
      <c r="A160" s="55"/>
      <c r="C160" s="131">
        <f t="shared" si="2"/>
        <v>139</v>
      </c>
      <c r="D160" s="120" t="s">
        <v>410</v>
      </c>
      <c r="E160" s="121">
        <v>38953</v>
      </c>
      <c r="F160" s="60" t="s">
        <v>411</v>
      </c>
      <c r="G160" s="154" t="s">
        <v>412</v>
      </c>
      <c r="H160" s="62">
        <v>1673.11</v>
      </c>
      <c r="I160" s="49" t="s">
        <v>238</v>
      </c>
      <c r="J160" s="49" t="s">
        <v>413</v>
      </c>
      <c r="K160" s="49"/>
      <c r="L160" s="51"/>
      <c r="M160" s="49" t="s">
        <v>303</v>
      </c>
      <c r="N160" s="49" t="s">
        <v>373</v>
      </c>
      <c r="O160" s="49" t="s">
        <v>36</v>
      </c>
      <c r="P160" s="49" t="s">
        <v>37</v>
      </c>
      <c r="Q160" s="49" t="s">
        <v>32</v>
      </c>
      <c r="R160" s="52"/>
    </row>
    <row r="161" spans="1:18" ht="30" customHeight="1">
      <c r="A161" s="55"/>
      <c r="C161" s="131">
        <f t="shared" si="2"/>
        <v>140</v>
      </c>
      <c r="D161" s="120" t="s">
        <v>414</v>
      </c>
      <c r="E161" s="121">
        <v>38953</v>
      </c>
      <c r="F161" s="60" t="s">
        <v>415</v>
      </c>
      <c r="G161" s="154" t="s">
        <v>416</v>
      </c>
      <c r="H161" s="62">
        <v>5145.95</v>
      </c>
      <c r="I161" s="49" t="s">
        <v>238</v>
      </c>
      <c r="J161" s="49" t="s">
        <v>417</v>
      </c>
      <c r="K161" s="49"/>
      <c r="L161" s="51"/>
      <c r="M161" s="49" t="s">
        <v>303</v>
      </c>
      <c r="N161" s="49" t="s">
        <v>373</v>
      </c>
      <c r="O161" s="49" t="s">
        <v>36</v>
      </c>
      <c r="P161" s="49" t="s">
        <v>37</v>
      </c>
      <c r="Q161" s="49" t="s">
        <v>32</v>
      </c>
      <c r="R161" s="52"/>
    </row>
    <row r="162" spans="1:18" ht="30" customHeight="1">
      <c r="A162" s="55"/>
      <c r="C162" s="131">
        <f t="shared" si="2"/>
        <v>141</v>
      </c>
      <c r="D162" s="120" t="s">
        <v>418</v>
      </c>
      <c r="E162" s="121">
        <v>38960</v>
      </c>
      <c r="F162" s="60" t="s">
        <v>419</v>
      </c>
      <c r="G162" s="154" t="s">
        <v>1276</v>
      </c>
      <c r="H162" s="62">
        <v>4391.3</v>
      </c>
      <c r="I162" s="49" t="s">
        <v>197</v>
      </c>
      <c r="J162" s="49" t="s">
        <v>398</v>
      </c>
      <c r="K162" s="49" t="s">
        <v>420</v>
      </c>
      <c r="L162" s="51"/>
      <c r="M162" s="49" t="s">
        <v>63</v>
      </c>
      <c r="N162" s="49" t="s">
        <v>39</v>
      </c>
      <c r="O162" s="49" t="s">
        <v>36</v>
      </c>
      <c r="P162" s="49" t="s">
        <v>40</v>
      </c>
      <c r="Q162" s="49" t="s">
        <v>32</v>
      </c>
      <c r="R162" s="52"/>
    </row>
    <row r="163" spans="1:18" ht="30" customHeight="1">
      <c r="A163" s="55"/>
      <c r="C163" s="131">
        <f t="shared" si="2"/>
        <v>142</v>
      </c>
      <c r="D163" s="120" t="s">
        <v>421</v>
      </c>
      <c r="E163" s="121">
        <v>38960</v>
      </c>
      <c r="F163" s="60" t="s">
        <v>422</v>
      </c>
      <c r="G163" s="154" t="s">
        <v>1267</v>
      </c>
      <c r="H163" s="62">
        <v>12260.87</v>
      </c>
      <c r="I163" s="49" t="s">
        <v>197</v>
      </c>
      <c r="J163" s="49" t="s">
        <v>423</v>
      </c>
      <c r="K163" s="49" t="s">
        <v>424</v>
      </c>
      <c r="L163" s="51"/>
      <c r="M163" s="49" t="s">
        <v>63</v>
      </c>
      <c r="N163" s="49" t="s">
        <v>39</v>
      </c>
      <c r="O163" s="49" t="s">
        <v>36</v>
      </c>
      <c r="P163" s="49" t="s">
        <v>40</v>
      </c>
      <c r="Q163" s="49" t="s">
        <v>32</v>
      </c>
      <c r="R163" s="52"/>
    </row>
    <row r="164" spans="1:18" ht="30" customHeight="1">
      <c r="A164" s="55"/>
      <c r="C164" s="131">
        <f t="shared" si="2"/>
        <v>143</v>
      </c>
      <c r="D164" s="120" t="s">
        <v>425</v>
      </c>
      <c r="E164" s="121">
        <v>38961</v>
      </c>
      <c r="F164" s="60" t="s">
        <v>426</v>
      </c>
      <c r="G164" s="154" t="s">
        <v>1276</v>
      </c>
      <c r="H164" s="62">
        <v>4391.3</v>
      </c>
      <c r="I164" s="49" t="s">
        <v>197</v>
      </c>
      <c r="J164" s="49" t="s">
        <v>398</v>
      </c>
      <c r="K164" s="49" t="s">
        <v>1280</v>
      </c>
      <c r="L164" s="51"/>
      <c r="M164" s="49" t="s">
        <v>63</v>
      </c>
      <c r="N164" s="49" t="s">
        <v>31</v>
      </c>
      <c r="O164" s="49" t="s">
        <v>36</v>
      </c>
      <c r="P164" s="49" t="s">
        <v>208</v>
      </c>
      <c r="Q164" s="49" t="s">
        <v>32</v>
      </c>
      <c r="R164" s="52"/>
    </row>
    <row r="165" spans="1:18" ht="30" customHeight="1">
      <c r="A165" s="55"/>
      <c r="C165" s="131">
        <f t="shared" si="2"/>
        <v>144</v>
      </c>
      <c r="D165" s="120" t="s">
        <v>427</v>
      </c>
      <c r="E165" s="121">
        <v>38961</v>
      </c>
      <c r="F165" s="60" t="s">
        <v>428</v>
      </c>
      <c r="G165" s="154" t="s">
        <v>1267</v>
      </c>
      <c r="H165" s="62">
        <v>12260.87</v>
      </c>
      <c r="I165" s="49" t="s">
        <v>197</v>
      </c>
      <c r="J165" s="49" t="s">
        <v>1281</v>
      </c>
      <c r="K165" s="49" t="s">
        <v>429</v>
      </c>
      <c r="L165" s="51"/>
      <c r="M165" s="49" t="s">
        <v>63</v>
      </c>
      <c r="N165" s="49" t="s">
        <v>31</v>
      </c>
      <c r="O165" s="49" t="s">
        <v>36</v>
      </c>
      <c r="P165" s="49" t="s">
        <v>208</v>
      </c>
      <c r="Q165" s="49" t="s">
        <v>32</v>
      </c>
      <c r="R165" s="52"/>
    </row>
    <row r="166" spans="1:18" ht="30" customHeight="1">
      <c r="A166" s="55"/>
      <c r="C166" s="131">
        <f t="shared" si="2"/>
        <v>145</v>
      </c>
      <c r="D166" s="120" t="s">
        <v>430</v>
      </c>
      <c r="E166" s="121">
        <v>38986</v>
      </c>
      <c r="F166" s="60" t="s">
        <v>431</v>
      </c>
      <c r="G166" s="154" t="s">
        <v>432</v>
      </c>
      <c r="H166" s="62">
        <v>5505.78</v>
      </c>
      <c r="I166" s="49" t="s">
        <v>238</v>
      </c>
      <c r="J166" s="49" t="s">
        <v>417</v>
      </c>
      <c r="K166" s="49"/>
      <c r="L166" s="51"/>
      <c r="M166" s="49" t="s">
        <v>63</v>
      </c>
      <c r="N166" s="49" t="s">
        <v>373</v>
      </c>
      <c r="O166" s="49" t="s">
        <v>36</v>
      </c>
      <c r="P166" s="49" t="s">
        <v>37</v>
      </c>
      <c r="Q166" s="49" t="s">
        <v>32</v>
      </c>
      <c r="R166" s="52"/>
    </row>
    <row r="167" spans="1:18" ht="30" customHeight="1">
      <c r="A167" s="55"/>
      <c r="C167" s="131">
        <f t="shared" si="2"/>
        <v>146</v>
      </c>
      <c r="D167" s="120" t="s">
        <v>433</v>
      </c>
      <c r="E167" s="121">
        <v>38994</v>
      </c>
      <c r="F167" s="60" t="s">
        <v>434</v>
      </c>
      <c r="G167" s="154" t="s">
        <v>435</v>
      </c>
      <c r="H167" s="62">
        <v>12000</v>
      </c>
      <c r="I167" s="49" t="s">
        <v>436</v>
      </c>
      <c r="J167" s="49" t="s">
        <v>437</v>
      </c>
      <c r="K167" s="49"/>
      <c r="L167" s="51"/>
      <c r="M167" s="49" t="s">
        <v>63</v>
      </c>
      <c r="N167" s="49" t="s">
        <v>373</v>
      </c>
      <c r="O167" s="49" t="s">
        <v>36</v>
      </c>
      <c r="P167" s="49" t="s">
        <v>37</v>
      </c>
      <c r="Q167" s="49" t="s">
        <v>32</v>
      </c>
      <c r="R167" s="52"/>
    </row>
    <row r="168" spans="1:18" ht="30" customHeight="1">
      <c r="A168" s="55"/>
      <c r="C168" s="131">
        <f t="shared" si="2"/>
        <v>147</v>
      </c>
      <c r="D168" s="120" t="s">
        <v>438</v>
      </c>
      <c r="E168" s="121">
        <v>39016</v>
      </c>
      <c r="F168" s="60" t="s">
        <v>1283</v>
      </c>
      <c r="G168" s="154" t="s">
        <v>1276</v>
      </c>
      <c r="H168" s="62">
        <v>4418.09</v>
      </c>
      <c r="I168" s="49" t="s">
        <v>197</v>
      </c>
      <c r="J168" s="49" t="s">
        <v>398</v>
      </c>
      <c r="K168" s="49" t="s">
        <v>887</v>
      </c>
      <c r="L168" s="51"/>
      <c r="M168" s="49" t="s">
        <v>63</v>
      </c>
      <c r="N168" s="49" t="s">
        <v>4</v>
      </c>
      <c r="O168" s="49" t="s">
        <v>36</v>
      </c>
      <c r="P168" s="49" t="s">
        <v>808</v>
      </c>
      <c r="Q168" s="49" t="s">
        <v>32</v>
      </c>
      <c r="R168" s="52"/>
    </row>
    <row r="169" spans="1:18" ht="30" customHeight="1">
      <c r="A169" s="55"/>
      <c r="C169" s="131">
        <f t="shared" si="2"/>
        <v>148</v>
      </c>
      <c r="D169" s="168" t="s">
        <v>438</v>
      </c>
      <c r="E169" s="121">
        <v>39016</v>
      </c>
      <c r="F169" s="60" t="s">
        <v>1282</v>
      </c>
      <c r="G169" s="154" t="s">
        <v>1276</v>
      </c>
      <c r="H169" s="62">
        <v>4418.09</v>
      </c>
      <c r="I169" s="49" t="s">
        <v>197</v>
      </c>
      <c r="J169" s="49" t="s">
        <v>398</v>
      </c>
      <c r="K169" s="49" t="s">
        <v>1284</v>
      </c>
      <c r="L169" s="51"/>
      <c r="M169" s="49" t="s">
        <v>63</v>
      </c>
      <c r="N169" s="49" t="s">
        <v>31</v>
      </c>
      <c r="O169" s="49" t="s">
        <v>36</v>
      </c>
      <c r="P169" s="49" t="s">
        <v>208</v>
      </c>
      <c r="Q169" s="49" t="s">
        <v>32</v>
      </c>
      <c r="R169" s="52"/>
    </row>
    <row r="170" spans="1:18" ht="30" customHeight="1">
      <c r="A170" s="55"/>
      <c r="C170" s="131">
        <f t="shared" si="2"/>
        <v>149</v>
      </c>
      <c r="D170" s="120" t="s">
        <v>439</v>
      </c>
      <c r="E170" s="121">
        <v>39016</v>
      </c>
      <c r="F170" s="60" t="s">
        <v>440</v>
      </c>
      <c r="G170" s="152" t="s">
        <v>1191</v>
      </c>
      <c r="H170" s="62">
        <v>10197.780000000001</v>
      </c>
      <c r="I170" s="49" t="s">
        <v>441</v>
      </c>
      <c r="J170" s="49" t="s">
        <v>442</v>
      </c>
      <c r="K170" s="49"/>
      <c r="L170" s="51"/>
      <c r="M170" s="49" t="s">
        <v>63</v>
      </c>
      <c r="N170" s="49" t="s">
        <v>4</v>
      </c>
      <c r="O170" s="49" t="s">
        <v>36</v>
      </c>
      <c r="P170" s="49" t="s">
        <v>808</v>
      </c>
      <c r="Q170" s="49" t="s">
        <v>32</v>
      </c>
      <c r="R170" s="52"/>
    </row>
    <row r="171" spans="1:18" ht="30" customHeight="1">
      <c r="A171" s="55"/>
      <c r="C171" s="131">
        <f t="shared" si="2"/>
        <v>150</v>
      </c>
      <c r="D171" s="120" t="s">
        <v>443</v>
      </c>
      <c r="E171" s="121">
        <v>38995</v>
      </c>
      <c r="F171" s="60" t="s">
        <v>444</v>
      </c>
      <c r="G171" s="154" t="s">
        <v>445</v>
      </c>
      <c r="H171" s="62">
        <v>1441.46</v>
      </c>
      <c r="I171" s="49" t="s">
        <v>238</v>
      </c>
      <c r="J171" s="49" t="s">
        <v>446</v>
      </c>
      <c r="K171" s="49"/>
      <c r="L171" s="51"/>
      <c r="M171" s="49" t="s">
        <v>303</v>
      </c>
      <c r="N171" s="49" t="s">
        <v>447</v>
      </c>
      <c r="O171" s="49" t="s">
        <v>36</v>
      </c>
      <c r="P171" s="49" t="s">
        <v>69</v>
      </c>
      <c r="Q171" s="49" t="s">
        <v>32</v>
      </c>
      <c r="R171" s="52"/>
    </row>
    <row r="172" spans="1:18" ht="30" customHeight="1">
      <c r="A172" s="55"/>
      <c r="C172" s="131">
        <f t="shared" si="2"/>
        <v>151</v>
      </c>
      <c r="D172" s="120" t="s">
        <v>448</v>
      </c>
      <c r="E172" s="121">
        <v>39007</v>
      </c>
      <c r="F172" s="60" t="s">
        <v>449</v>
      </c>
      <c r="G172" s="154" t="s">
        <v>412</v>
      </c>
      <c r="H172" s="62">
        <v>1194.3399999999999</v>
      </c>
      <c r="I172" s="49" t="s">
        <v>238</v>
      </c>
      <c r="J172" s="49" t="s">
        <v>450</v>
      </c>
      <c r="K172" s="49"/>
      <c r="L172" s="51"/>
      <c r="M172" s="49" t="s">
        <v>880</v>
      </c>
      <c r="N172" s="49" t="s">
        <v>1085</v>
      </c>
      <c r="O172" s="49" t="s">
        <v>36</v>
      </c>
      <c r="P172" s="49" t="s">
        <v>37</v>
      </c>
      <c r="Q172" s="49" t="s">
        <v>32</v>
      </c>
      <c r="R172" s="52" t="s">
        <v>1086</v>
      </c>
    </row>
    <row r="173" spans="1:18" ht="30" customHeight="1">
      <c r="A173" s="55"/>
      <c r="C173" s="131">
        <f t="shared" si="2"/>
        <v>152</v>
      </c>
      <c r="D173" s="120" t="s">
        <v>451</v>
      </c>
      <c r="E173" s="121">
        <v>39007</v>
      </c>
      <c r="F173" s="60" t="s">
        <v>452</v>
      </c>
      <c r="G173" s="154" t="s">
        <v>453</v>
      </c>
      <c r="H173" s="62">
        <v>2574</v>
      </c>
      <c r="I173" s="49" t="s">
        <v>238</v>
      </c>
      <c r="J173" s="49" t="s">
        <v>454</v>
      </c>
      <c r="K173" s="49"/>
      <c r="L173" s="51"/>
      <c r="M173" s="49" t="s">
        <v>303</v>
      </c>
      <c r="N173" s="49" t="s">
        <v>373</v>
      </c>
      <c r="O173" s="49" t="s">
        <v>36</v>
      </c>
      <c r="P173" s="49" t="s">
        <v>37</v>
      </c>
      <c r="Q173" s="49" t="s">
        <v>32</v>
      </c>
      <c r="R173" s="52"/>
    </row>
    <row r="174" spans="1:18" ht="30" customHeight="1">
      <c r="A174" s="55"/>
      <c r="C174" s="131">
        <f t="shared" si="2"/>
        <v>153</v>
      </c>
      <c r="D174" s="120" t="s">
        <v>455</v>
      </c>
      <c r="E174" s="121">
        <v>39014</v>
      </c>
      <c r="F174" s="60" t="s">
        <v>456</v>
      </c>
      <c r="G174" s="154" t="s">
        <v>457</v>
      </c>
      <c r="H174" s="62">
        <v>950.32</v>
      </c>
      <c r="I174" s="49" t="s">
        <v>238</v>
      </c>
      <c r="J174" s="49" t="s">
        <v>458</v>
      </c>
      <c r="K174" s="49"/>
      <c r="L174" s="51"/>
      <c r="M174" s="49" t="s">
        <v>303</v>
      </c>
      <c r="N174" s="49" t="s">
        <v>373</v>
      </c>
      <c r="O174" s="49" t="s">
        <v>36</v>
      </c>
      <c r="P174" s="49" t="s">
        <v>37</v>
      </c>
      <c r="Q174" s="49" t="s">
        <v>32</v>
      </c>
      <c r="R174" s="52"/>
    </row>
    <row r="175" spans="1:18" ht="30" customHeight="1">
      <c r="A175" s="55"/>
      <c r="C175" s="131">
        <f t="shared" si="2"/>
        <v>154</v>
      </c>
      <c r="D175" s="120" t="s">
        <v>459</v>
      </c>
      <c r="E175" s="121">
        <v>39014</v>
      </c>
      <c r="F175" s="60" t="s">
        <v>460</v>
      </c>
      <c r="G175" s="154" t="s">
        <v>461</v>
      </c>
      <c r="H175" s="62">
        <v>3474.17</v>
      </c>
      <c r="I175" s="49" t="s">
        <v>238</v>
      </c>
      <c r="J175" s="49" t="s">
        <v>462</v>
      </c>
      <c r="K175" s="49"/>
      <c r="L175" s="51"/>
      <c r="M175" s="49" t="s">
        <v>303</v>
      </c>
      <c r="N175" s="49" t="s">
        <v>373</v>
      </c>
      <c r="O175" s="49" t="s">
        <v>36</v>
      </c>
      <c r="P175" s="49" t="s">
        <v>37</v>
      </c>
      <c r="Q175" s="49" t="s">
        <v>32</v>
      </c>
      <c r="R175" s="52"/>
    </row>
    <row r="176" spans="1:18" ht="30" customHeight="1">
      <c r="A176" s="55"/>
      <c r="C176" s="131">
        <f t="shared" si="2"/>
        <v>155</v>
      </c>
      <c r="D176" s="120" t="s">
        <v>463</v>
      </c>
      <c r="E176" s="121">
        <v>39014</v>
      </c>
      <c r="F176" s="60" t="s">
        <v>464</v>
      </c>
      <c r="G176" s="154" t="s">
        <v>465</v>
      </c>
      <c r="H176" s="62">
        <v>1912.19</v>
      </c>
      <c r="I176" s="49" t="s">
        <v>238</v>
      </c>
      <c r="J176" s="49" t="s">
        <v>466</v>
      </c>
      <c r="K176" s="49"/>
      <c r="L176" s="51"/>
      <c r="M176" s="49" t="s">
        <v>303</v>
      </c>
      <c r="N176" s="49" t="s">
        <v>373</v>
      </c>
      <c r="O176" s="49" t="s">
        <v>36</v>
      </c>
      <c r="P176" s="49" t="s">
        <v>37</v>
      </c>
      <c r="Q176" s="49" t="s">
        <v>32</v>
      </c>
      <c r="R176" s="52"/>
    </row>
    <row r="177" spans="1:36" ht="30" customHeight="1">
      <c r="A177" s="55"/>
      <c r="C177" s="131">
        <f t="shared" si="2"/>
        <v>156</v>
      </c>
      <c r="D177" s="120" t="s">
        <v>467</v>
      </c>
      <c r="E177" s="121">
        <v>39014</v>
      </c>
      <c r="F177" s="60" t="s">
        <v>468</v>
      </c>
      <c r="G177" s="154" t="s">
        <v>469</v>
      </c>
      <c r="H177" s="62">
        <v>2730.76</v>
      </c>
      <c r="I177" s="49" t="s">
        <v>238</v>
      </c>
      <c r="J177" s="49" t="s">
        <v>470</v>
      </c>
      <c r="K177" s="49"/>
      <c r="L177" s="51"/>
      <c r="M177" s="49" t="s">
        <v>303</v>
      </c>
      <c r="N177" s="49" t="s">
        <v>373</v>
      </c>
      <c r="O177" s="49" t="s">
        <v>36</v>
      </c>
      <c r="P177" s="49" t="s">
        <v>37</v>
      </c>
      <c r="Q177" s="49" t="s">
        <v>32</v>
      </c>
      <c r="R177" s="52"/>
    </row>
    <row r="178" spans="1:36" ht="30" customHeight="1">
      <c r="A178" s="55"/>
      <c r="C178" s="131">
        <f t="shared" si="2"/>
        <v>157</v>
      </c>
      <c r="D178" s="120" t="s">
        <v>471</v>
      </c>
      <c r="E178" s="121">
        <v>39023</v>
      </c>
      <c r="F178" s="60" t="s">
        <v>472</v>
      </c>
      <c r="G178" s="154" t="s">
        <v>473</v>
      </c>
      <c r="H178" s="62">
        <v>986.79</v>
      </c>
      <c r="I178" s="49" t="s">
        <v>238</v>
      </c>
      <c r="J178" s="49" t="s">
        <v>474</v>
      </c>
      <c r="K178" s="49"/>
      <c r="L178" s="51"/>
      <c r="M178" s="49" t="s">
        <v>880</v>
      </c>
      <c r="N178" s="49" t="s">
        <v>1085</v>
      </c>
      <c r="O178" s="49" t="s">
        <v>36</v>
      </c>
      <c r="P178" s="49" t="s">
        <v>37</v>
      </c>
      <c r="Q178" s="49" t="s">
        <v>32</v>
      </c>
      <c r="R178" s="52" t="s">
        <v>1086</v>
      </c>
    </row>
    <row r="179" spans="1:36" ht="30" customHeight="1">
      <c r="A179" s="55"/>
      <c r="C179" s="131">
        <f t="shared" si="2"/>
        <v>158</v>
      </c>
      <c r="D179" s="120" t="s">
        <v>475</v>
      </c>
      <c r="E179" s="121">
        <v>39023</v>
      </c>
      <c r="F179" s="60" t="s">
        <v>476</v>
      </c>
      <c r="G179" s="154" t="s">
        <v>477</v>
      </c>
      <c r="H179" s="62">
        <v>3603.6</v>
      </c>
      <c r="I179" s="49" t="s">
        <v>238</v>
      </c>
      <c r="J179" s="49" t="s">
        <v>126</v>
      </c>
      <c r="K179" s="49"/>
      <c r="L179" s="51"/>
      <c r="M179" s="49" t="s">
        <v>303</v>
      </c>
      <c r="N179" s="49" t="s">
        <v>373</v>
      </c>
      <c r="O179" s="49" t="s">
        <v>36</v>
      </c>
      <c r="P179" s="49" t="s">
        <v>37</v>
      </c>
      <c r="Q179" s="49" t="s">
        <v>32</v>
      </c>
      <c r="R179" s="52"/>
    </row>
    <row r="180" spans="1:36" ht="30" customHeight="1">
      <c r="A180" s="55"/>
      <c r="C180" s="131">
        <f t="shared" si="2"/>
        <v>159</v>
      </c>
      <c r="D180" s="120" t="s">
        <v>478</v>
      </c>
      <c r="E180" s="121">
        <v>39022</v>
      </c>
      <c r="F180" s="60" t="s">
        <v>1287</v>
      </c>
      <c r="G180" s="154" t="s">
        <v>1276</v>
      </c>
      <c r="H180" s="62">
        <v>4418.09</v>
      </c>
      <c r="I180" s="49" t="s">
        <v>197</v>
      </c>
      <c r="J180" s="49" t="s">
        <v>398</v>
      </c>
      <c r="K180" s="49" t="s">
        <v>1285</v>
      </c>
      <c r="L180" s="51"/>
      <c r="M180" s="49" t="s">
        <v>63</v>
      </c>
      <c r="N180" s="49" t="s">
        <v>649</v>
      </c>
      <c r="O180" s="49" t="s">
        <v>36</v>
      </c>
      <c r="P180" s="49" t="s">
        <v>69</v>
      </c>
      <c r="Q180" s="49" t="s">
        <v>32</v>
      </c>
      <c r="R180" s="52"/>
    </row>
    <row r="181" spans="1:36" ht="30" customHeight="1">
      <c r="A181" s="55"/>
      <c r="C181" s="131">
        <f t="shared" si="2"/>
        <v>160</v>
      </c>
      <c r="D181" s="168" t="s">
        <v>478</v>
      </c>
      <c r="E181" s="121">
        <v>39022</v>
      </c>
      <c r="F181" s="60" t="s">
        <v>1286</v>
      </c>
      <c r="G181" s="154" t="s">
        <v>1276</v>
      </c>
      <c r="H181" s="62">
        <v>4418.09</v>
      </c>
      <c r="I181" s="49" t="s">
        <v>197</v>
      </c>
      <c r="J181" s="49" t="s">
        <v>398</v>
      </c>
      <c r="K181" s="49" t="s">
        <v>1288</v>
      </c>
      <c r="L181" s="51"/>
      <c r="M181" s="49" t="s">
        <v>63</v>
      </c>
      <c r="N181" s="49" t="s">
        <v>649</v>
      </c>
      <c r="O181" s="49" t="s">
        <v>36</v>
      </c>
      <c r="P181" s="49" t="s">
        <v>69</v>
      </c>
      <c r="Q181" s="49" t="s">
        <v>32</v>
      </c>
      <c r="R181" s="52"/>
    </row>
    <row r="182" spans="1:36" ht="30" customHeight="1">
      <c r="C182" s="131">
        <f t="shared" si="2"/>
        <v>161</v>
      </c>
      <c r="D182" s="120" t="s">
        <v>479</v>
      </c>
      <c r="E182" s="121">
        <v>39022</v>
      </c>
      <c r="F182" s="60" t="s">
        <v>480</v>
      </c>
      <c r="G182" s="154" t="s">
        <v>1191</v>
      </c>
      <c r="H182" s="62">
        <v>10197.780000000001</v>
      </c>
      <c r="I182" s="49" t="s">
        <v>441</v>
      </c>
      <c r="J182" s="49" t="s">
        <v>442</v>
      </c>
      <c r="K182" s="49"/>
      <c r="L182" s="51"/>
      <c r="M182" s="49" t="s">
        <v>303</v>
      </c>
      <c r="N182" s="49" t="s">
        <v>481</v>
      </c>
      <c r="O182" s="49" t="s">
        <v>36</v>
      </c>
      <c r="P182" s="49" t="s">
        <v>69</v>
      </c>
      <c r="Q182" s="49" t="s">
        <v>32</v>
      </c>
      <c r="R182" s="52"/>
    </row>
    <row r="183" spans="1:36" ht="30" customHeight="1">
      <c r="C183" s="131">
        <f t="shared" si="2"/>
        <v>162</v>
      </c>
      <c r="D183" s="120" t="s">
        <v>482</v>
      </c>
      <c r="E183" s="121">
        <v>39040</v>
      </c>
      <c r="F183" s="60" t="s">
        <v>483</v>
      </c>
      <c r="G183" s="154" t="s">
        <v>484</v>
      </c>
      <c r="H183" s="62">
        <v>1627.83</v>
      </c>
      <c r="I183" s="49" t="s">
        <v>485</v>
      </c>
      <c r="J183" s="49" t="s">
        <v>486</v>
      </c>
      <c r="K183" s="49"/>
      <c r="L183" s="51"/>
      <c r="M183" s="49" t="s">
        <v>303</v>
      </c>
      <c r="N183" s="49" t="s">
        <v>368</v>
      </c>
      <c r="O183" s="49" t="s">
        <v>36</v>
      </c>
      <c r="P183" s="49" t="s">
        <v>98</v>
      </c>
      <c r="Q183" s="49" t="s">
        <v>32</v>
      </c>
      <c r="R183" s="52"/>
    </row>
    <row r="184" spans="1:36" ht="30" customHeight="1">
      <c r="C184" s="131">
        <f t="shared" si="2"/>
        <v>163</v>
      </c>
      <c r="D184" s="120" t="s">
        <v>487</v>
      </c>
      <c r="E184" s="121">
        <v>39037</v>
      </c>
      <c r="F184" s="60" t="s">
        <v>488</v>
      </c>
      <c r="G184" s="154" t="s">
        <v>489</v>
      </c>
      <c r="H184" s="62">
        <v>742.36</v>
      </c>
      <c r="I184" s="49" t="s">
        <v>238</v>
      </c>
      <c r="J184" s="49" t="s">
        <v>490</v>
      </c>
      <c r="K184" s="49"/>
      <c r="L184" s="51"/>
      <c r="M184" s="49" t="s">
        <v>303</v>
      </c>
      <c r="N184" s="49" t="s">
        <v>447</v>
      </c>
      <c r="O184" s="49" t="s">
        <v>36</v>
      </c>
      <c r="P184" s="49" t="s">
        <v>69</v>
      </c>
      <c r="Q184" s="49" t="s">
        <v>32</v>
      </c>
      <c r="R184" s="52"/>
    </row>
    <row r="185" spans="1:36" ht="30" customHeight="1">
      <c r="C185" s="131">
        <f t="shared" si="2"/>
        <v>164</v>
      </c>
      <c r="D185" s="120" t="s">
        <v>491</v>
      </c>
      <c r="E185" s="121">
        <v>39037</v>
      </c>
      <c r="F185" s="60" t="s">
        <v>492</v>
      </c>
      <c r="G185" s="154" t="s">
        <v>493</v>
      </c>
      <c r="H185" s="62">
        <v>2574</v>
      </c>
      <c r="I185" s="49" t="s">
        <v>238</v>
      </c>
      <c r="J185" s="49" t="s">
        <v>454</v>
      </c>
      <c r="K185" s="49"/>
      <c r="L185" s="51"/>
      <c r="M185" s="49" t="s">
        <v>303</v>
      </c>
      <c r="N185" s="49" t="s">
        <v>447</v>
      </c>
      <c r="O185" s="49" t="s">
        <v>36</v>
      </c>
      <c r="P185" s="49" t="s">
        <v>69</v>
      </c>
      <c r="Q185" s="49" t="s">
        <v>32</v>
      </c>
      <c r="R185" s="52"/>
      <c r="S185" s="55"/>
      <c r="T185" s="55"/>
      <c r="U185" s="55"/>
      <c r="V185" s="55"/>
      <c r="W185" s="55"/>
      <c r="X185" s="55"/>
      <c r="Y185" s="55"/>
      <c r="Z185" s="55"/>
      <c r="AA185" s="55"/>
      <c r="AB185" s="55"/>
      <c r="AC185" s="55"/>
      <c r="AD185" s="55"/>
      <c r="AE185" s="55"/>
      <c r="AF185" s="55"/>
      <c r="AG185" s="55"/>
      <c r="AH185" s="55"/>
      <c r="AI185" s="55"/>
      <c r="AJ185" s="55"/>
    </row>
    <row r="186" spans="1:36" ht="30" customHeight="1">
      <c r="C186" s="131">
        <f t="shared" si="2"/>
        <v>165</v>
      </c>
      <c r="D186" s="120" t="s">
        <v>494</v>
      </c>
      <c r="E186" s="121">
        <v>39036</v>
      </c>
      <c r="F186" s="60" t="s">
        <v>495</v>
      </c>
      <c r="G186" s="154" t="s">
        <v>496</v>
      </c>
      <c r="H186" s="62">
        <v>13500</v>
      </c>
      <c r="I186" s="49" t="s">
        <v>497</v>
      </c>
      <c r="J186" s="49" t="s">
        <v>498</v>
      </c>
      <c r="K186" s="49"/>
      <c r="L186" s="51"/>
      <c r="M186" s="49" t="s">
        <v>303</v>
      </c>
      <c r="N186" s="49" t="s">
        <v>447</v>
      </c>
      <c r="O186" s="49" t="s">
        <v>36</v>
      </c>
      <c r="P186" s="49" t="s">
        <v>69</v>
      </c>
      <c r="Q186" s="49" t="s">
        <v>32</v>
      </c>
      <c r="R186" s="52"/>
      <c r="S186" s="55"/>
      <c r="T186" s="55"/>
      <c r="U186" s="55"/>
      <c r="V186" s="55"/>
      <c r="W186" s="55"/>
      <c r="X186" s="55"/>
      <c r="Y186" s="55"/>
      <c r="Z186" s="55"/>
      <c r="AA186" s="55"/>
      <c r="AB186" s="55"/>
      <c r="AC186" s="55"/>
      <c r="AD186" s="55"/>
      <c r="AE186" s="55"/>
      <c r="AF186" s="55"/>
      <c r="AG186" s="55"/>
      <c r="AH186" s="55"/>
      <c r="AI186" s="55"/>
      <c r="AJ186" s="55"/>
    </row>
    <row r="187" spans="1:36" ht="30" customHeight="1">
      <c r="A187" s="55"/>
      <c r="C187" s="131">
        <f t="shared" si="2"/>
        <v>166</v>
      </c>
      <c r="D187" s="120" t="s">
        <v>499</v>
      </c>
      <c r="E187" s="121">
        <v>39069</v>
      </c>
      <c r="F187" s="60" t="s">
        <v>500</v>
      </c>
      <c r="G187" s="154" t="s">
        <v>501</v>
      </c>
      <c r="H187" s="62">
        <v>12380</v>
      </c>
      <c r="I187" s="49" t="s">
        <v>497</v>
      </c>
      <c r="J187" s="49" t="s">
        <v>502</v>
      </c>
      <c r="K187" s="49"/>
      <c r="L187" s="51"/>
      <c r="M187" s="49" t="s">
        <v>303</v>
      </c>
      <c r="N187" s="49" t="s">
        <v>373</v>
      </c>
      <c r="O187" s="49" t="s">
        <v>36</v>
      </c>
      <c r="P187" s="49" t="s">
        <v>37</v>
      </c>
      <c r="Q187" s="49" t="s">
        <v>32</v>
      </c>
      <c r="R187" s="52"/>
      <c r="S187" s="55"/>
      <c r="T187" s="55"/>
      <c r="U187" s="55"/>
      <c r="V187" s="55"/>
      <c r="W187" s="55"/>
      <c r="X187" s="55"/>
      <c r="Y187" s="55"/>
      <c r="Z187" s="55"/>
      <c r="AA187" s="55"/>
      <c r="AB187" s="55"/>
      <c r="AC187" s="55"/>
      <c r="AD187" s="55"/>
      <c r="AE187" s="55"/>
      <c r="AF187" s="55"/>
      <c r="AG187" s="55"/>
      <c r="AH187" s="55"/>
      <c r="AI187" s="55"/>
      <c r="AJ187" s="55"/>
    </row>
    <row r="188" spans="1:36" ht="30" customHeight="1">
      <c r="A188" s="55"/>
      <c r="C188" s="131">
        <f t="shared" si="2"/>
        <v>167</v>
      </c>
      <c r="D188" s="120" t="s">
        <v>503</v>
      </c>
      <c r="E188" s="121">
        <v>39069</v>
      </c>
      <c r="F188" s="60" t="s">
        <v>504</v>
      </c>
      <c r="G188" s="154" t="s">
        <v>505</v>
      </c>
      <c r="H188" s="62">
        <v>3310</v>
      </c>
      <c r="I188" s="49" t="s">
        <v>497</v>
      </c>
      <c r="J188" s="49" t="s">
        <v>135</v>
      </c>
      <c r="K188" s="49"/>
      <c r="L188" s="51"/>
      <c r="M188" s="49" t="s">
        <v>303</v>
      </c>
      <c r="N188" s="49" t="s">
        <v>447</v>
      </c>
      <c r="O188" s="49" t="s">
        <v>36</v>
      </c>
      <c r="P188" s="49" t="s">
        <v>69</v>
      </c>
      <c r="Q188" s="49" t="s">
        <v>32</v>
      </c>
      <c r="R188" s="52"/>
      <c r="S188" s="55"/>
      <c r="T188" s="55"/>
      <c r="U188" s="55"/>
      <c r="V188" s="55"/>
      <c r="W188" s="55"/>
      <c r="X188" s="55"/>
      <c r="Y188" s="55"/>
      <c r="Z188" s="55"/>
      <c r="AA188" s="55"/>
      <c r="AB188" s="55"/>
      <c r="AC188" s="55"/>
      <c r="AD188" s="55"/>
      <c r="AE188" s="55"/>
      <c r="AF188" s="55"/>
      <c r="AG188" s="55"/>
      <c r="AH188" s="55"/>
      <c r="AI188" s="55"/>
      <c r="AJ188" s="55"/>
    </row>
    <row r="189" spans="1:36" ht="30" customHeight="1">
      <c r="A189" s="55"/>
      <c r="C189" s="131">
        <f t="shared" si="2"/>
        <v>168</v>
      </c>
      <c r="D189" s="120" t="s">
        <v>506</v>
      </c>
      <c r="E189" s="121">
        <v>39073</v>
      </c>
      <c r="F189" s="60" t="s">
        <v>507</v>
      </c>
      <c r="G189" s="154" t="s">
        <v>1290</v>
      </c>
      <c r="H189" s="62">
        <v>24166.959999999999</v>
      </c>
      <c r="I189" s="49" t="s">
        <v>544</v>
      </c>
      <c r="J189" s="49" t="s">
        <v>1289</v>
      </c>
      <c r="K189" s="49">
        <v>4915128</v>
      </c>
      <c r="L189" s="51"/>
      <c r="M189" s="49" t="s">
        <v>879</v>
      </c>
      <c r="N189" s="49" t="s">
        <v>4</v>
      </c>
      <c r="O189" s="49" t="s">
        <v>36</v>
      </c>
      <c r="P189" s="49" t="s">
        <v>808</v>
      </c>
      <c r="Q189" s="49" t="s">
        <v>32</v>
      </c>
      <c r="R189" s="52"/>
      <c r="S189" s="55"/>
      <c r="T189" s="55"/>
      <c r="U189" s="55"/>
      <c r="V189" s="55"/>
      <c r="W189" s="55"/>
      <c r="X189" s="55"/>
      <c r="Y189" s="55"/>
      <c r="Z189" s="55"/>
      <c r="AA189" s="55"/>
      <c r="AB189" s="55"/>
      <c r="AC189" s="55"/>
      <c r="AD189" s="55"/>
      <c r="AE189" s="55"/>
      <c r="AF189" s="55"/>
      <c r="AG189" s="55"/>
      <c r="AH189" s="55"/>
      <c r="AI189" s="55"/>
      <c r="AJ189" s="55"/>
    </row>
    <row r="190" spans="1:36" ht="30" customHeight="1" thickBot="1">
      <c r="A190" s="55"/>
      <c r="C190" s="131">
        <f t="shared" si="2"/>
        <v>169</v>
      </c>
      <c r="D190" s="123" t="s">
        <v>508</v>
      </c>
      <c r="E190" s="124">
        <v>38909</v>
      </c>
      <c r="F190" s="76" t="s">
        <v>509</v>
      </c>
      <c r="G190" s="155" t="s">
        <v>510</v>
      </c>
      <c r="H190" s="63">
        <v>10330.44</v>
      </c>
      <c r="I190" s="64" t="s">
        <v>135</v>
      </c>
      <c r="J190" s="64" t="s">
        <v>511</v>
      </c>
      <c r="K190" s="64"/>
      <c r="L190" s="65"/>
      <c r="M190" s="64" t="s">
        <v>303</v>
      </c>
      <c r="N190" s="64" t="s">
        <v>447</v>
      </c>
      <c r="O190" s="64" t="s">
        <v>36</v>
      </c>
      <c r="P190" s="64" t="s">
        <v>69</v>
      </c>
      <c r="Q190" s="49" t="s">
        <v>32</v>
      </c>
      <c r="R190" s="66"/>
      <c r="S190" s="55"/>
      <c r="T190" s="55"/>
      <c r="U190" s="55"/>
      <c r="V190" s="55"/>
      <c r="W190" s="55"/>
      <c r="X190" s="55"/>
      <c r="Y190" s="55"/>
      <c r="Z190" s="55"/>
      <c r="AA190" s="55"/>
      <c r="AB190" s="55"/>
      <c r="AC190" s="55"/>
      <c r="AD190" s="55"/>
      <c r="AE190" s="55"/>
      <c r="AF190" s="55"/>
      <c r="AG190" s="55"/>
      <c r="AH190" s="55"/>
      <c r="AI190" s="55"/>
      <c r="AJ190" s="55"/>
    </row>
    <row r="191" spans="1:36" ht="30" customHeight="1">
      <c r="C191" s="131">
        <f t="shared" si="2"/>
        <v>170</v>
      </c>
      <c r="D191" s="61" t="s">
        <v>512</v>
      </c>
      <c r="E191" s="119">
        <v>39139</v>
      </c>
      <c r="F191" s="46" t="s">
        <v>513</v>
      </c>
      <c r="G191" s="152" t="s">
        <v>514</v>
      </c>
      <c r="H191" s="81">
        <v>1064.45</v>
      </c>
      <c r="I191" s="47" t="s">
        <v>515</v>
      </c>
      <c r="J191" s="47" t="s">
        <v>135</v>
      </c>
      <c r="K191" s="47"/>
      <c r="L191" s="48"/>
      <c r="M191" s="47" t="s">
        <v>303</v>
      </c>
      <c r="N191" s="47" t="s">
        <v>373</v>
      </c>
      <c r="O191" s="47" t="s">
        <v>36</v>
      </c>
      <c r="P191" s="47" t="s">
        <v>37</v>
      </c>
      <c r="Q191" s="49" t="s">
        <v>32</v>
      </c>
      <c r="R191" s="50"/>
      <c r="S191" s="55"/>
      <c r="T191" s="55"/>
      <c r="U191" s="55"/>
      <c r="V191" s="55"/>
      <c r="W191" s="55"/>
      <c r="X191" s="55"/>
      <c r="Y191" s="55"/>
      <c r="Z191" s="55"/>
      <c r="AA191" s="55"/>
      <c r="AB191" s="55"/>
      <c r="AC191" s="55"/>
      <c r="AD191" s="55"/>
      <c r="AE191" s="55"/>
      <c r="AF191" s="55"/>
      <c r="AG191" s="55"/>
      <c r="AH191" s="55"/>
      <c r="AI191" s="55"/>
      <c r="AJ191" s="55"/>
    </row>
    <row r="192" spans="1:36" ht="30" customHeight="1">
      <c r="C192" s="131">
        <f t="shared" si="2"/>
        <v>171</v>
      </c>
      <c r="D192" s="120" t="s">
        <v>516</v>
      </c>
      <c r="E192" s="121">
        <v>39114</v>
      </c>
      <c r="F192" s="60" t="s">
        <v>517</v>
      </c>
      <c r="G192" s="153" t="s">
        <v>518</v>
      </c>
      <c r="H192" s="62">
        <v>4606.96</v>
      </c>
      <c r="I192" s="49" t="s">
        <v>135</v>
      </c>
      <c r="J192" s="49" t="s">
        <v>135</v>
      </c>
      <c r="K192" s="49"/>
      <c r="L192" s="51"/>
      <c r="M192" s="49" t="s">
        <v>303</v>
      </c>
      <c r="N192" s="49" t="s">
        <v>39</v>
      </c>
      <c r="O192" s="49" t="s">
        <v>36</v>
      </c>
      <c r="P192" s="49" t="s">
        <v>98</v>
      </c>
      <c r="Q192" s="49" t="s">
        <v>32</v>
      </c>
      <c r="R192" s="52"/>
      <c r="S192" s="55"/>
      <c r="T192" s="55"/>
      <c r="U192" s="55"/>
      <c r="V192" s="55"/>
      <c r="W192" s="55"/>
      <c r="X192" s="55"/>
      <c r="Y192" s="55"/>
      <c r="Z192" s="55"/>
      <c r="AA192" s="55"/>
      <c r="AB192" s="55"/>
      <c r="AC192" s="55"/>
      <c r="AD192" s="55"/>
      <c r="AE192" s="55"/>
      <c r="AF192" s="55"/>
      <c r="AG192" s="55"/>
      <c r="AH192" s="55"/>
      <c r="AI192" s="55"/>
      <c r="AJ192" s="55"/>
    </row>
    <row r="193" spans="3:36" ht="30" customHeight="1">
      <c r="C193" s="131">
        <f t="shared" si="2"/>
        <v>172</v>
      </c>
      <c r="D193" s="120" t="s">
        <v>519</v>
      </c>
      <c r="E193" s="121">
        <v>39161</v>
      </c>
      <c r="F193" s="60" t="s">
        <v>520</v>
      </c>
      <c r="G193" s="153" t="s">
        <v>521</v>
      </c>
      <c r="H193" s="62">
        <v>16964.400000000001</v>
      </c>
      <c r="I193" s="49" t="s">
        <v>497</v>
      </c>
      <c r="J193" s="49" t="s">
        <v>135</v>
      </c>
      <c r="K193" s="49"/>
      <c r="L193" s="51"/>
      <c r="M193" s="49" t="s">
        <v>303</v>
      </c>
      <c r="N193" s="49" t="s">
        <v>373</v>
      </c>
      <c r="O193" s="49" t="s">
        <v>36</v>
      </c>
      <c r="P193" s="49" t="s">
        <v>37</v>
      </c>
      <c r="Q193" s="49" t="s">
        <v>32</v>
      </c>
      <c r="R193" s="52"/>
      <c r="S193" s="55"/>
      <c r="T193" s="55"/>
      <c r="U193" s="55"/>
      <c r="V193" s="55"/>
      <c r="W193" s="55"/>
      <c r="X193" s="55"/>
      <c r="Y193" s="55"/>
      <c r="Z193" s="55"/>
      <c r="AA193" s="55"/>
      <c r="AB193" s="55"/>
      <c r="AC193" s="55"/>
      <c r="AD193" s="55"/>
      <c r="AE193" s="55"/>
      <c r="AF193" s="55"/>
      <c r="AG193" s="55"/>
      <c r="AH193" s="55"/>
      <c r="AI193" s="55"/>
      <c r="AJ193" s="55"/>
    </row>
    <row r="194" spans="3:36" ht="30" customHeight="1">
      <c r="C194" s="131">
        <f t="shared" si="2"/>
        <v>173</v>
      </c>
      <c r="D194" s="120" t="s">
        <v>522</v>
      </c>
      <c r="E194" s="121">
        <v>39155</v>
      </c>
      <c r="F194" s="60" t="s">
        <v>523</v>
      </c>
      <c r="G194" s="153" t="s">
        <v>518</v>
      </c>
      <c r="H194" s="62">
        <v>4606.96</v>
      </c>
      <c r="I194" s="49" t="s">
        <v>135</v>
      </c>
      <c r="J194" s="49" t="s">
        <v>135</v>
      </c>
      <c r="K194" s="49"/>
      <c r="L194" s="51"/>
      <c r="M194" s="49" t="s">
        <v>303</v>
      </c>
      <c r="N194" s="49" t="s">
        <v>524</v>
      </c>
      <c r="O194" s="49" t="s">
        <v>36</v>
      </c>
      <c r="P194" s="49" t="s">
        <v>69</v>
      </c>
      <c r="Q194" s="49" t="s">
        <v>32</v>
      </c>
      <c r="R194" s="52"/>
      <c r="S194" s="55"/>
      <c r="T194" s="55"/>
      <c r="U194" s="55"/>
      <c r="V194" s="55"/>
      <c r="W194" s="55"/>
      <c r="X194" s="55"/>
      <c r="Y194" s="55"/>
      <c r="Z194" s="55"/>
      <c r="AA194" s="55"/>
      <c r="AB194" s="55"/>
      <c r="AC194" s="55"/>
      <c r="AD194" s="55"/>
      <c r="AE194" s="55"/>
      <c r="AF194" s="55"/>
      <c r="AG194" s="55"/>
      <c r="AH194" s="55"/>
      <c r="AI194" s="55"/>
      <c r="AJ194" s="55"/>
    </row>
    <row r="195" spans="3:36" ht="30" customHeight="1">
      <c r="C195" s="131">
        <f t="shared" si="2"/>
        <v>174</v>
      </c>
      <c r="D195" s="120" t="s">
        <v>525</v>
      </c>
      <c r="E195" s="121">
        <v>39161</v>
      </c>
      <c r="F195" s="60" t="s">
        <v>526</v>
      </c>
      <c r="G195" s="153" t="s">
        <v>527</v>
      </c>
      <c r="H195" s="62">
        <v>4881.6000000000004</v>
      </c>
      <c r="I195" s="49" t="s">
        <v>497</v>
      </c>
      <c r="J195" s="49" t="s">
        <v>135</v>
      </c>
      <c r="K195" s="49"/>
      <c r="L195" s="51"/>
      <c r="M195" s="49" t="s">
        <v>303</v>
      </c>
      <c r="N195" s="49" t="s">
        <v>373</v>
      </c>
      <c r="O195" s="49" t="s">
        <v>36</v>
      </c>
      <c r="P195" s="49" t="s">
        <v>37</v>
      </c>
      <c r="Q195" s="49" t="s">
        <v>32</v>
      </c>
      <c r="R195" s="52"/>
      <c r="S195" s="55"/>
      <c r="T195" s="55"/>
      <c r="U195" s="55"/>
      <c r="V195" s="55"/>
      <c r="W195" s="55"/>
      <c r="X195" s="55"/>
      <c r="Y195" s="55"/>
      <c r="Z195" s="55"/>
      <c r="AA195" s="55"/>
      <c r="AB195" s="55"/>
      <c r="AC195" s="55"/>
      <c r="AD195" s="55"/>
      <c r="AE195" s="55"/>
      <c r="AF195" s="55"/>
      <c r="AG195" s="55"/>
      <c r="AH195" s="55"/>
      <c r="AI195" s="55"/>
      <c r="AJ195" s="55"/>
    </row>
    <row r="196" spans="3:36" ht="30" customHeight="1">
      <c r="C196" s="131">
        <f t="shared" si="2"/>
        <v>175</v>
      </c>
      <c r="D196" s="120" t="s">
        <v>528</v>
      </c>
      <c r="E196" s="121">
        <v>39170</v>
      </c>
      <c r="F196" s="60" t="s">
        <v>529</v>
      </c>
      <c r="G196" s="153" t="s">
        <v>461</v>
      </c>
      <c r="H196" s="62">
        <v>7955.17</v>
      </c>
      <c r="I196" s="49" t="s">
        <v>238</v>
      </c>
      <c r="J196" s="49" t="s">
        <v>530</v>
      </c>
      <c r="K196" s="49"/>
      <c r="L196" s="51"/>
      <c r="M196" s="49" t="s">
        <v>303</v>
      </c>
      <c r="N196" s="49" t="s">
        <v>531</v>
      </c>
      <c r="O196" s="49" t="s">
        <v>36</v>
      </c>
      <c r="P196" s="49" t="s">
        <v>37</v>
      </c>
      <c r="Q196" s="49" t="s">
        <v>32</v>
      </c>
      <c r="R196" s="52"/>
      <c r="S196" s="55"/>
      <c r="T196" s="55"/>
      <c r="U196" s="55"/>
      <c r="V196" s="55"/>
      <c r="W196" s="55"/>
      <c r="X196" s="55"/>
      <c r="Y196" s="55"/>
      <c r="Z196" s="55"/>
      <c r="AA196" s="55"/>
      <c r="AB196" s="55"/>
      <c r="AC196" s="55"/>
      <c r="AD196" s="55"/>
      <c r="AE196" s="55"/>
      <c r="AF196" s="55"/>
      <c r="AG196" s="55"/>
      <c r="AH196" s="55"/>
      <c r="AI196" s="55"/>
      <c r="AJ196" s="55"/>
    </row>
    <row r="197" spans="3:36" ht="30" customHeight="1">
      <c r="C197" s="131">
        <f t="shared" si="2"/>
        <v>176</v>
      </c>
      <c r="D197" s="120" t="s">
        <v>532</v>
      </c>
      <c r="E197" s="121">
        <v>39183</v>
      </c>
      <c r="F197" s="60" t="s">
        <v>533</v>
      </c>
      <c r="G197" s="153" t="s">
        <v>534</v>
      </c>
      <c r="H197" s="62">
        <v>2393.83</v>
      </c>
      <c r="I197" s="49" t="s">
        <v>238</v>
      </c>
      <c r="J197" s="49" t="s">
        <v>535</v>
      </c>
      <c r="K197" s="49"/>
      <c r="L197" s="51"/>
      <c r="M197" s="49" t="s">
        <v>303</v>
      </c>
      <c r="N197" s="49" t="s">
        <v>524</v>
      </c>
      <c r="O197" s="49" t="s">
        <v>36</v>
      </c>
      <c r="P197" s="49" t="s">
        <v>69</v>
      </c>
      <c r="Q197" s="49" t="s">
        <v>32</v>
      </c>
      <c r="R197" s="52"/>
      <c r="S197" s="55"/>
      <c r="T197" s="55"/>
      <c r="U197" s="55"/>
      <c r="V197" s="55"/>
      <c r="W197" s="55"/>
      <c r="X197" s="55"/>
      <c r="Y197" s="55"/>
      <c r="Z197" s="55"/>
      <c r="AA197" s="55"/>
      <c r="AB197" s="55"/>
      <c r="AC197" s="55"/>
      <c r="AD197" s="55"/>
      <c r="AE197" s="55"/>
      <c r="AF197" s="55"/>
      <c r="AG197" s="55"/>
      <c r="AH197" s="55"/>
      <c r="AI197" s="55"/>
      <c r="AJ197" s="55"/>
    </row>
    <row r="198" spans="3:36" ht="30" customHeight="1">
      <c r="C198" s="131">
        <f t="shared" si="2"/>
        <v>177</v>
      </c>
      <c r="D198" s="120" t="s">
        <v>536</v>
      </c>
      <c r="E198" s="121">
        <v>39189</v>
      </c>
      <c r="F198" s="60" t="s">
        <v>537</v>
      </c>
      <c r="G198" s="153" t="s">
        <v>538</v>
      </c>
      <c r="H198" s="62">
        <v>3603.61</v>
      </c>
      <c r="I198" s="49" t="s">
        <v>238</v>
      </c>
      <c r="J198" s="49" t="s">
        <v>126</v>
      </c>
      <c r="K198" s="49"/>
      <c r="L198" s="51"/>
      <c r="M198" s="49" t="s">
        <v>303</v>
      </c>
      <c r="N198" s="49" t="s">
        <v>524</v>
      </c>
      <c r="O198" s="49" t="s">
        <v>36</v>
      </c>
      <c r="P198" s="49" t="s">
        <v>69</v>
      </c>
      <c r="Q198" s="49" t="s">
        <v>32</v>
      </c>
      <c r="R198" s="52"/>
      <c r="S198" s="55"/>
      <c r="T198" s="55"/>
      <c r="U198" s="55"/>
      <c r="V198" s="55"/>
      <c r="W198" s="55"/>
      <c r="X198" s="55"/>
      <c r="Y198" s="55"/>
      <c r="Z198" s="55"/>
      <c r="AA198" s="55"/>
      <c r="AB198" s="55"/>
      <c r="AC198" s="55"/>
      <c r="AD198" s="55"/>
      <c r="AE198" s="55"/>
      <c r="AF198" s="55"/>
      <c r="AG198" s="55"/>
      <c r="AH198" s="55"/>
      <c r="AI198" s="55"/>
      <c r="AJ198" s="55"/>
    </row>
    <row r="199" spans="3:36" ht="30" customHeight="1">
      <c r="C199" s="131">
        <f t="shared" si="2"/>
        <v>178</v>
      </c>
      <c r="D199" s="120" t="s">
        <v>539</v>
      </c>
      <c r="E199" s="121">
        <v>39189</v>
      </c>
      <c r="F199" s="60" t="s">
        <v>540</v>
      </c>
      <c r="G199" s="153" t="s">
        <v>541</v>
      </c>
      <c r="H199" s="62">
        <v>1673.09</v>
      </c>
      <c r="I199" s="49" t="s">
        <v>238</v>
      </c>
      <c r="J199" s="49" t="s">
        <v>413</v>
      </c>
      <c r="K199" s="49"/>
      <c r="L199" s="51"/>
      <c r="M199" s="49" t="s">
        <v>303</v>
      </c>
      <c r="N199" s="49" t="s">
        <v>524</v>
      </c>
      <c r="O199" s="49" t="s">
        <v>36</v>
      </c>
      <c r="P199" s="49" t="s">
        <v>69</v>
      </c>
      <c r="Q199" s="49" t="s">
        <v>32</v>
      </c>
      <c r="R199" s="52"/>
      <c r="S199" s="55"/>
      <c r="T199" s="55"/>
      <c r="U199" s="55"/>
      <c r="V199" s="55"/>
      <c r="W199" s="55"/>
      <c r="X199" s="55"/>
      <c r="Y199" s="55"/>
      <c r="Z199" s="55"/>
      <c r="AA199" s="55"/>
      <c r="AB199" s="55"/>
      <c r="AC199" s="55"/>
      <c r="AD199" s="55"/>
      <c r="AE199" s="55"/>
      <c r="AF199" s="55"/>
      <c r="AG199" s="55"/>
      <c r="AH199" s="55"/>
      <c r="AI199" s="55"/>
      <c r="AJ199" s="55"/>
    </row>
    <row r="200" spans="3:36" ht="30" customHeight="1">
      <c r="C200" s="131">
        <f t="shared" si="2"/>
        <v>179</v>
      </c>
      <c r="D200" s="120" t="s">
        <v>542</v>
      </c>
      <c r="E200" s="121">
        <v>39219</v>
      </c>
      <c r="F200" s="60" t="s">
        <v>543</v>
      </c>
      <c r="G200" s="153" t="s">
        <v>1291</v>
      </c>
      <c r="H200" s="62">
        <v>14601.13</v>
      </c>
      <c r="I200" s="49" t="s">
        <v>544</v>
      </c>
      <c r="J200" s="49" t="s">
        <v>545</v>
      </c>
      <c r="K200" s="49">
        <v>4909272</v>
      </c>
      <c r="L200" s="51"/>
      <c r="M200" s="49" t="s">
        <v>63</v>
      </c>
      <c r="N200" s="49" t="s">
        <v>4</v>
      </c>
      <c r="O200" s="49" t="s">
        <v>36</v>
      </c>
      <c r="P200" s="49" t="s">
        <v>808</v>
      </c>
      <c r="Q200" s="49" t="s">
        <v>32</v>
      </c>
      <c r="R200" s="52"/>
      <c r="S200" s="55"/>
      <c r="T200" s="55"/>
      <c r="U200" s="55"/>
      <c r="V200" s="55"/>
      <c r="W200" s="55"/>
      <c r="X200" s="55"/>
      <c r="Y200" s="55"/>
      <c r="Z200" s="55"/>
      <c r="AA200" s="55"/>
      <c r="AB200" s="55"/>
      <c r="AC200" s="55"/>
      <c r="AD200" s="55"/>
      <c r="AE200" s="55"/>
      <c r="AF200" s="55"/>
      <c r="AG200" s="55"/>
      <c r="AH200" s="55"/>
      <c r="AI200" s="55"/>
      <c r="AJ200" s="55"/>
    </row>
    <row r="201" spans="3:36" ht="30" customHeight="1">
      <c r="C201" s="131">
        <f t="shared" si="2"/>
        <v>180</v>
      </c>
      <c r="D201" s="120" t="s">
        <v>546</v>
      </c>
      <c r="E201" s="121">
        <v>39219</v>
      </c>
      <c r="F201" s="60" t="s">
        <v>547</v>
      </c>
      <c r="G201" s="153" t="s">
        <v>1292</v>
      </c>
      <c r="H201" s="62">
        <v>24215.48</v>
      </c>
      <c r="I201" s="49" t="s">
        <v>544</v>
      </c>
      <c r="J201" s="49" t="s">
        <v>548</v>
      </c>
      <c r="K201" s="49">
        <v>4915126</v>
      </c>
      <c r="L201" s="51"/>
      <c r="M201" s="49" t="s">
        <v>63</v>
      </c>
      <c r="N201" s="49" t="s">
        <v>31</v>
      </c>
      <c r="O201" s="49" t="s">
        <v>36</v>
      </c>
      <c r="P201" s="49" t="s">
        <v>208</v>
      </c>
      <c r="Q201" s="49" t="s">
        <v>32</v>
      </c>
      <c r="R201" s="52"/>
      <c r="S201" s="55"/>
      <c r="T201" s="55"/>
      <c r="U201" s="55"/>
      <c r="V201" s="55"/>
      <c r="W201" s="55"/>
      <c r="X201" s="55"/>
      <c r="Y201" s="55"/>
      <c r="Z201" s="55"/>
      <c r="AA201" s="55"/>
      <c r="AB201" s="55"/>
      <c r="AC201" s="55"/>
      <c r="AD201" s="55"/>
      <c r="AE201" s="55"/>
      <c r="AF201" s="55"/>
      <c r="AG201" s="55"/>
      <c r="AH201" s="55"/>
      <c r="AI201" s="55"/>
      <c r="AJ201" s="55"/>
    </row>
    <row r="202" spans="3:36" ht="30" customHeight="1">
      <c r="C202" s="131">
        <f t="shared" si="2"/>
        <v>181</v>
      </c>
      <c r="D202" s="120" t="s">
        <v>549</v>
      </c>
      <c r="E202" s="121">
        <v>39234</v>
      </c>
      <c r="F202" s="60" t="s">
        <v>550</v>
      </c>
      <c r="G202" s="153" t="s">
        <v>1293</v>
      </c>
      <c r="H202" s="62">
        <v>36259.83</v>
      </c>
      <c r="I202" s="49" t="s">
        <v>544</v>
      </c>
      <c r="J202" s="49" t="s">
        <v>551</v>
      </c>
      <c r="K202" s="49">
        <v>4903308</v>
      </c>
      <c r="L202" s="51"/>
      <c r="M202" s="49" t="s">
        <v>63</v>
      </c>
      <c r="N202" s="49" t="s">
        <v>4</v>
      </c>
      <c r="O202" s="49" t="s">
        <v>36</v>
      </c>
      <c r="P202" s="49" t="s">
        <v>808</v>
      </c>
      <c r="Q202" s="49" t="s">
        <v>32</v>
      </c>
      <c r="R202" s="52"/>
      <c r="S202" s="55"/>
      <c r="T202" s="55"/>
      <c r="U202" s="55"/>
      <c r="V202" s="55"/>
      <c r="W202" s="55"/>
      <c r="X202" s="55"/>
      <c r="Y202" s="55"/>
      <c r="Z202" s="55"/>
      <c r="AA202" s="55"/>
      <c r="AB202" s="55"/>
      <c r="AC202" s="55"/>
      <c r="AD202" s="55"/>
      <c r="AE202" s="55"/>
      <c r="AF202" s="55"/>
      <c r="AG202" s="55"/>
      <c r="AH202" s="55"/>
      <c r="AI202" s="55"/>
      <c r="AJ202" s="55"/>
    </row>
    <row r="203" spans="3:36" ht="30" customHeight="1">
      <c r="C203" s="131">
        <f t="shared" si="2"/>
        <v>182</v>
      </c>
      <c r="D203" s="120" t="s">
        <v>552</v>
      </c>
      <c r="E203" s="121">
        <v>39234</v>
      </c>
      <c r="F203" s="60" t="s">
        <v>553</v>
      </c>
      <c r="G203" s="153" t="s">
        <v>1276</v>
      </c>
      <c r="H203" s="62">
        <v>4347.83</v>
      </c>
      <c r="I203" s="49" t="s">
        <v>197</v>
      </c>
      <c r="J203" s="49" t="s">
        <v>398</v>
      </c>
      <c r="K203" s="49" t="s">
        <v>554</v>
      </c>
      <c r="L203" s="51"/>
      <c r="M203" s="49" t="s">
        <v>63</v>
      </c>
      <c r="N203" s="49" t="s">
        <v>39</v>
      </c>
      <c r="O203" s="49" t="s">
        <v>36</v>
      </c>
      <c r="P203" s="49" t="s">
        <v>40</v>
      </c>
      <c r="Q203" s="49" t="s">
        <v>32</v>
      </c>
      <c r="R203" s="52"/>
      <c r="S203" s="55"/>
      <c r="T203" s="55"/>
      <c r="U203" s="55"/>
      <c r="V203" s="55"/>
      <c r="W203" s="55"/>
      <c r="X203" s="55"/>
      <c r="Y203" s="55"/>
      <c r="Z203" s="55"/>
      <c r="AA203" s="55"/>
      <c r="AB203" s="55"/>
      <c r="AC203" s="55"/>
      <c r="AD203" s="55"/>
      <c r="AE203" s="55"/>
      <c r="AF203" s="55"/>
      <c r="AG203" s="55"/>
      <c r="AH203" s="55"/>
      <c r="AI203" s="55"/>
      <c r="AJ203" s="55"/>
    </row>
    <row r="204" spans="3:36" ht="30" customHeight="1">
      <c r="C204" s="131">
        <f t="shared" si="2"/>
        <v>183</v>
      </c>
      <c r="D204" s="120" t="s">
        <v>555</v>
      </c>
      <c r="E204" s="121">
        <v>39239</v>
      </c>
      <c r="F204" s="60" t="s">
        <v>556</v>
      </c>
      <c r="G204" s="153" t="s">
        <v>557</v>
      </c>
      <c r="H204" s="62">
        <v>3088.78</v>
      </c>
      <c r="I204" s="49" t="s">
        <v>558</v>
      </c>
      <c r="J204" s="49">
        <v>362</v>
      </c>
      <c r="K204" s="49"/>
      <c r="L204" s="51"/>
      <c r="M204" s="49" t="s">
        <v>303</v>
      </c>
      <c r="N204" s="49" t="s">
        <v>524</v>
      </c>
      <c r="O204" s="49" t="s">
        <v>36</v>
      </c>
      <c r="P204" s="49" t="s">
        <v>69</v>
      </c>
      <c r="Q204" s="49" t="s">
        <v>32</v>
      </c>
      <c r="R204" s="52"/>
      <c r="S204" s="55"/>
      <c r="T204" s="55"/>
      <c r="U204" s="55"/>
      <c r="V204" s="55"/>
      <c r="W204" s="55"/>
      <c r="X204" s="55"/>
      <c r="Y204" s="55"/>
      <c r="Z204" s="55"/>
      <c r="AA204" s="55"/>
      <c r="AB204" s="55"/>
      <c r="AC204" s="55"/>
      <c r="AD204" s="55"/>
      <c r="AE204" s="55"/>
      <c r="AF204" s="55"/>
      <c r="AG204" s="55"/>
      <c r="AH204" s="55"/>
      <c r="AI204" s="55"/>
      <c r="AJ204" s="55"/>
    </row>
    <row r="205" spans="3:36" ht="30" customHeight="1">
      <c r="C205" s="131">
        <f t="shared" si="2"/>
        <v>184</v>
      </c>
      <c r="D205" s="120" t="s">
        <v>559</v>
      </c>
      <c r="E205" s="121">
        <v>39239</v>
      </c>
      <c r="F205" s="60" t="s">
        <v>560</v>
      </c>
      <c r="G205" s="153" t="s">
        <v>561</v>
      </c>
      <c r="H205" s="62">
        <v>2162.17</v>
      </c>
      <c r="I205" s="49" t="s">
        <v>238</v>
      </c>
      <c r="J205" s="49" t="s">
        <v>131</v>
      </c>
      <c r="K205" s="49"/>
      <c r="L205" s="51"/>
      <c r="M205" s="49" t="s">
        <v>303</v>
      </c>
      <c r="N205" s="49" t="s">
        <v>373</v>
      </c>
      <c r="O205" s="49" t="s">
        <v>36</v>
      </c>
      <c r="P205" s="49" t="s">
        <v>37</v>
      </c>
      <c r="Q205" s="49" t="s">
        <v>32</v>
      </c>
      <c r="R205" s="52"/>
      <c r="S205" s="55"/>
      <c r="T205" s="55"/>
      <c r="U205" s="55"/>
      <c r="V205" s="55"/>
      <c r="W205" s="55"/>
      <c r="X205" s="55"/>
      <c r="Y205" s="55"/>
      <c r="Z205" s="55"/>
      <c r="AA205" s="55"/>
      <c r="AB205" s="55"/>
      <c r="AC205" s="55"/>
      <c r="AD205" s="55"/>
      <c r="AE205" s="55"/>
      <c r="AF205" s="55"/>
      <c r="AG205" s="55"/>
      <c r="AH205" s="55"/>
      <c r="AI205" s="55"/>
      <c r="AJ205" s="55"/>
    </row>
    <row r="206" spans="3:36" ht="30" customHeight="1">
      <c r="C206" s="131">
        <f t="shared" si="2"/>
        <v>185</v>
      </c>
      <c r="D206" s="120" t="s">
        <v>562</v>
      </c>
      <c r="E206" s="121">
        <v>39266</v>
      </c>
      <c r="F206" s="60" t="s">
        <v>563</v>
      </c>
      <c r="G206" s="153" t="s">
        <v>1267</v>
      </c>
      <c r="H206" s="62">
        <v>11724.35</v>
      </c>
      <c r="I206" s="49" t="s">
        <v>197</v>
      </c>
      <c r="J206" s="49" t="s">
        <v>1281</v>
      </c>
      <c r="K206" s="49" t="s">
        <v>564</v>
      </c>
      <c r="L206" s="51"/>
      <c r="M206" s="49" t="s">
        <v>63</v>
      </c>
      <c r="N206" s="49" t="s">
        <v>4</v>
      </c>
      <c r="O206" s="49" t="s">
        <v>36</v>
      </c>
      <c r="P206" s="49" t="s">
        <v>808</v>
      </c>
      <c r="Q206" s="49" t="s">
        <v>32</v>
      </c>
      <c r="R206" s="52"/>
    </row>
    <row r="207" spans="3:36" ht="30" customHeight="1">
      <c r="C207" s="131">
        <f t="shared" si="2"/>
        <v>186</v>
      </c>
      <c r="D207" s="120" t="s">
        <v>565</v>
      </c>
      <c r="E207" s="121">
        <v>39266</v>
      </c>
      <c r="F207" s="60" t="s">
        <v>566</v>
      </c>
      <c r="G207" s="153" t="s">
        <v>1294</v>
      </c>
      <c r="H207" s="62">
        <v>13506.52</v>
      </c>
      <c r="I207" s="49" t="s">
        <v>567</v>
      </c>
      <c r="J207" s="49" t="s">
        <v>1295</v>
      </c>
      <c r="K207" s="49">
        <v>278056</v>
      </c>
      <c r="L207" s="51"/>
      <c r="M207" s="49" t="s">
        <v>63</v>
      </c>
      <c r="N207" s="49" t="s">
        <v>31</v>
      </c>
      <c r="O207" s="49" t="s">
        <v>36</v>
      </c>
      <c r="P207" s="49" t="s">
        <v>208</v>
      </c>
      <c r="Q207" s="49" t="s">
        <v>32</v>
      </c>
      <c r="R207" s="52"/>
    </row>
    <row r="208" spans="3:36" ht="30" customHeight="1">
      <c r="C208" s="131">
        <f t="shared" si="2"/>
        <v>187</v>
      </c>
      <c r="D208" s="120" t="s">
        <v>568</v>
      </c>
      <c r="E208" s="121">
        <v>39266</v>
      </c>
      <c r="F208" s="60" t="s">
        <v>569</v>
      </c>
      <c r="G208" s="153" t="s">
        <v>1276</v>
      </c>
      <c r="H208" s="62">
        <v>4343.4799999999996</v>
      </c>
      <c r="I208" s="49" t="s">
        <v>197</v>
      </c>
      <c r="J208" s="49" t="s">
        <v>398</v>
      </c>
      <c r="K208" s="49" t="s">
        <v>570</v>
      </c>
      <c r="L208" s="51"/>
      <c r="M208" s="49" t="s">
        <v>63</v>
      </c>
      <c r="N208" s="49" t="s">
        <v>4</v>
      </c>
      <c r="O208" s="49" t="s">
        <v>36</v>
      </c>
      <c r="P208" s="49" t="s">
        <v>808</v>
      </c>
      <c r="Q208" s="49" t="s">
        <v>32</v>
      </c>
      <c r="R208" s="52"/>
    </row>
    <row r="209" spans="3:18" ht="30" customHeight="1">
      <c r="C209" s="131">
        <f t="shared" si="2"/>
        <v>188</v>
      </c>
      <c r="D209" s="120" t="s">
        <v>572</v>
      </c>
      <c r="E209" s="121">
        <v>39266</v>
      </c>
      <c r="F209" s="60" t="s">
        <v>573</v>
      </c>
      <c r="G209" s="153" t="s">
        <v>1267</v>
      </c>
      <c r="H209" s="62">
        <v>11724.61</v>
      </c>
      <c r="I209" s="49" t="s">
        <v>197</v>
      </c>
      <c r="J209" s="49" t="s">
        <v>423</v>
      </c>
      <c r="K209" s="49" t="s">
        <v>574</v>
      </c>
      <c r="L209" s="51"/>
      <c r="M209" s="49" t="s">
        <v>63</v>
      </c>
      <c r="N209" s="49" t="s">
        <v>39</v>
      </c>
      <c r="O209" s="49" t="s">
        <v>36</v>
      </c>
      <c r="P209" s="49" t="s">
        <v>40</v>
      </c>
      <c r="Q209" s="49" t="s">
        <v>32</v>
      </c>
      <c r="R209" s="52"/>
    </row>
    <row r="210" spans="3:18" ht="30" customHeight="1">
      <c r="C210" s="131">
        <f t="shared" si="2"/>
        <v>189</v>
      </c>
      <c r="D210" s="120" t="s">
        <v>575</v>
      </c>
      <c r="E210" s="121">
        <v>39268</v>
      </c>
      <c r="F210" s="60" t="s">
        <v>576</v>
      </c>
      <c r="G210" s="153" t="s">
        <v>577</v>
      </c>
      <c r="H210" s="62">
        <v>2950</v>
      </c>
      <c r="I210" s="49" t="s">
        <v>578</v>
      </c>
      <c r="J210" s="49" t="s">
        <v>135</v>
      </c>
      <c r="K210" s="49"/>
      <c r="L210" s="51"/>
      <c r="M210" s="49" t="s">
        <v>571</v>
      </c>
      <c r="N210" s="49" t="s">
        <v>579</v>
      </c>
      <c r="O210" s="49" t="s">
        <v>36</v>
      </c>
      <c r="P210" s="49" t="s">
        <v>37</v>
      </c>
      <c r="Q210" s="49" t="s">
        <v>32</v>
      </c>
      <c r="R210" s="52"/>
    </row>
    <row r="211" spans="3:18" ht="30" customHeight="1">
      <c r="C211" s="131">
        <f t="shared" si="2"/>
        <v>190</v>
      </c>
      <c r="D211" s="120" t="s">
        <v>580</v>
      </c>
      <c r="E211" s="121">
        <v>39268</v>
      </c>
      <c r="F211" s="60" t="s">
        <v>581</v>
      </c>
      <c r="G211" s="153" t="s">
        <v>582</v>
      </c>
      <c r="H211" s="62">
        <v>3088.78</v>
      </c>
      <c r="I211" s="49" t="s">
        <v>558</v>
      </c>
      <c r="J211" s="49">
        <v>362</v>
      </c>
      <c r="K211" s="49"/>
      <c r="L211" s="51"/>
      <c r="M211" s="49" t="s">
        <v>571</v>
      </c>
      <c r="N211" s="49" t="s">
        <v>531</v>
      </c>
      <c r="O211" s="49" t="s">
        <v>36</v>
      </c>
      <c r="P211" s="49" t="s">
        <v>37</v>
      </c>
      <c r="Q211" s="49" t="s">
        <v>32</v>
      </c>
      <c r="R211" s="52"/>
    </row>
    <row r="212" spans="3:18" ht="30" customHeight="1">
      <c r="C212" s="131">
        <f t="shared" si="2"/>
        <v>191</v>
      </c>
      <c r="D212" s="120" t="s">
        <v>583</v>
      </c>
      <c r="E212" s="121">
        <v>39268</v>
      </c>
      <c r="F212" s="60" t="s">
        <v>584</v>
      </c>
      <c r="G212" s="153" t="s">
        <v>585</v>
      </c>
      <c r="H212" s="62">
        <v>1881.61</v>
      </c>
      <c r="I212" s="49" t="s">
        <v>238</v>
      </c>
      <c r="J212" s="49" t="s">
        <v>586</v>
      </c>
      <c r="K212" s="49"/>
      <c r="L212" s="51"/>
      <c r="M212" s="49" t="s">
        <v>880</v>
      </c>
      <c r="N212" s="49" t="s">
        <v>1085</v>
      </c>
      <c r="O212" s="49" t="s">
        <v>36</v>
      </c>
      <c r="P212" s="49" t="s">
        <v>37</v>
      </c>
      <c r="Q212" s="49" t="s">
        <v>32</v>
      </c>
      <c r="R212" s="52" t="s">
        <v>1086</v>
      </c>
    </row>
    <row r="213" spans="3:18" ht="30" customHeight="1">
      <c r="C213" s="131">
        <f t="shared" si="2"/>
        <v>192</v>
      </c>
      <c r="D213" s="120" t="s">
        <v>587</v>
      </c>
      <c r="E213" s="121">
        <v>39295</v>
      </c>
      <c r="F213" s="60" t="s">
        <v>1301</v>
      </c>
      <c r="G213" s="153" t="s">
        <v>1276</v>
      </c>
      <c r="H213" s="62">
        <v>4304.3500000000004</v>
      </c>
      <c r="I213" s="49" t="s">
        <v>197</v>
      </c>
      <c r="J213" s="49" t="s">
        <v>398</v>
      </c>
      <c r="K213" s="49" t="s">
        <v>1296</v>
      </c>
      <c r="L213" s="51"/>
      <c r="M213" s="49" t="s">
        <v>303</v>
      </c>
      <c r="N213" s="49" t="s">
        <v>31</v>
      </c>
      <c r="O213" s="49" t="s">
        <v>36</v>
      </c>
      <c r="P213" s="49" t="s">
        <v>208</v>
      </c>
      <c r="Q213" s="49" t="s">
        <v>32</v>
      </c>
      <c r="R213" s="52"/>
    </row>
    <row r="214" spans="3:18" ht="30" customHeight="1">
      <c r="C214" s="131">
        <f t="shared" si="2"/>
        <v>193</v>
      </c>
      <c r="D214" s="168" t="s">
        <v>587</v>
      </c>
      <c r="E214" s="121">
        <v>39295</v>
      </c>
      <c r="F214" s="60" t="s">
        <v>1300</v>
      </c>
      <c r="G214" s="153" t="s">
        <v>1276</v>
      </c>
      <c r="H214" s="62">
        <v>4304.3500000000004</v>
      </c>
      <c r="I214" s="49" t="s">
        <v>197</v>
      </c>
      <c r="J214" s="49" t="s">
        <v>398</v>
      </c>
      <c r="K214" s="49" t="s">
        <v>1297</v>
      </c>
      <c r="L214" s="51"/>
      <c r="M214" s="49" t="s">
        <v>63</v>
      </c>
      <c r="N214" s="49" t="s">
        <v>31</v>
      </c>
      <c r="O214" s="49" t="s">
        <v>36</v>
      </c>
      <c r="P214" s="49" t="s">
        <v>208</v>
      </c>
      <c r="Q214" s="49" t="s">
        <v>32</v>
      </c>
      <c r="R214" s="52"/>
    </row>
    <row r="215" spans="3:18" ht="30" customHeight="1">
      <c r="C215" s="131">
        <f t="shared" si="2"/>
        <v>194</v>
      </c>
      <c r="D215" s="168" t="s">
        <v>587</v>
      </c>
      <c r="E215" s="121">
        <v>39295</v>
      </c>
      <c r="F215" s="60" t="s">
        <v>1302</v>
      </c>
      <c r="G215" s="153" t="s">
        <v>1276</v>
      </c>
      <c r="H215" s="62">
        <v>4304.3474999999999</v>
      </c>
      <c r="I215" s="49" t="s">
        <v>197</v>
      </c>
      <c r="J215" s="49" t="s">
        <v>398</v>
      </c>
      <c r="K215" s="49" t="s">
        <v>1298</v>
      </c>
      <c r="L215" s="51" t="s">
        <v>63</v>
      </c>
      <c r="M215" s="49" t="s">
        <v>63</v>
      </c>
      <c r="N215" s="49" t="s">
        <v>4</v>
      </c>
      <c r="O215" s="49" t="s">
        <v>36</v>
      </c>
      <c r="P215" s="49" t="s">
        <v>808</v>
      </c>
      <c r="Q215" s="49" t="s">
        <v>32</v>
      </c>
      <c r="R215" s="52"/>
    </row>
    <row r="216" spans="3:18" ht="30" customHeight="1">
      <c r="C216" s="131">
        <f t="shared" si="2"/>
        <v>195</v>
      </c>
      <c r="D216" s="168" t="s">
        <v>587</v>
      </c>
      <c r="E216" s="121">
        <v>39295</v>
      </c>
      <c r="F216" s="60" t="s">
        <v>1303</v>
      </c>
      <c r="G216" s="153" t="s">
        <v>1276</v>
      </c>
      <c r="H216" s="62">
        <v>4304.3500000000004</v>
      </c>
      <c r="I216" s="49" t="s">
        <v>197</v>
      </c>
      <c r="J216" s="49" t="s">
        <v>398</v>
      </c>
      <c r="K216" s="49" t="s">
        <v>1299</v>
      </c>
      <c r="L216" s="51"/>
      <c r="M216" s="49" t="s">
        <v>63</v>
      </c>
      <c r="N216" s="49" t="s">
        <v>31</v>
      </c>
      <c r="O216" s="49" t="s">
        <v>36</v>
      </c>
      <c r="P216" s="49" t="s">
        <v>208</v>
      </c>
      <c r="Q216" s="49" t="s">
        <v>32</v>
      </c>
      <c r="R216" s="52"/>
    </row>
    <row r="217" spans="3:18" ht="30" customHeight="1">
      <c r="C217" s="131">
        <f t="shared" si="2"/>
        <v>196</v>
      </c>
      <c r="D217" s="120" t="s">
        <v>588</v>
      </c>
      <c r="E217" s="121">
        <v>39295</v>
      </c>
      <c r="F217" s="60" t="s">
        <v>1306</v>
      </c>
      <c r="G217" s="153" t="s">
        <v>1267</v>
      </c>
      <c r="H217" s="62">
        <v>11778.39</v>
      </c>
      <c r="I217" s="49" t="s">
        <v>197</v>
      </c>
      <c r="J217" s="49" t="s">
        <v>1281</v>
      </c>
      <c r="K217" s="49" t="s">
        <v>1304</v>
      </c>
      <c r="L217" s="51"/>
      <c r="M217" s="49" t="s">
        <v>63</v>
      </c>
      <c r="N217" s="49" t="s">
        <v>31</v>
      </c>
      <c r="O217" s="49" t="s">
        <v>36</v>
      </c>
      <c r="P217" s="49" t="s">
        <v>208</v>
      </c>
      <c r="Q217" s="49" t="s">
        <v>32</v>
      </c>
      <c r="R217" s="52"/>
    </row>
    <row r="218" spans="3:18" ht="30" customHeight="1">
      <c r="C218" s="131">
        <f t="shared" si="2"/>
        <v>197</v>
      </c>
      <c r="D218" s="168" t="s">
        <v>588</v>
      </c>
      <c r="E218" s="121">
        <v>39295</v>
      </c>
      <c r="F218" s="60" t="s">
        <v>1305</v>
      </c>
      <c r="G218" s="153" t="s">
        <v>1267</v>
      </c>
      <c r="H218" s="62">
        <v>11778.39</v>
      </c>
      <c r="I218" s="49" t="s">
        <v>197</v>
      </c>
      <c r="J218" s="49" t="s">
        <v>423</v>
      </c>
      <c r="K218" s="49" t="s">
        <v>889</v>
      </c>
      <c r="L218" s="51"/>
      <c r="M218" s="49" t="s">
        <v>63</v>
      </c>
      <c r="N218" s="49" t="s">
        <v>39</v>
      </c>
      <c r="O218" s="49" t="s">
        <v>36</v>
      </c>
      <c r="P218" s="49" t="s">
        <v>40</v>
      </c>
      <c r="Q218" s="49" t="s">
        <v>32</v>
      </c>
      <c r="R218" s="52"/>
    </row>
    <row r="219" spans="3:18" ht="30" customHeight="1">
      <c r="C219" s="131">
        <f t="shared" si="2"/>
        <v>198</v>
      </c>
      <c r="D219" s="120" t="s">
        <v>589</v>
      </c>
      <c r="E219" s="121">
        <v>39322</v>
      </c>
      <c r="F219" s="60" t="s">
        <v>1309</v>
      </c>
      <c r="G219" s="153" t="s">
        <v>1276</v>
      </c>
      <c r="H219" s="62">
        <v>4304.348</v>
      </c>
      <c r="I219" s="49" t="s">
        <v>197</v>
      </c>
      <c r="J219" s="49" t="s">
        <v>398</v>
      </c>
      <c r="K219" s="49" t="s">
        <v>890</v>
      </c>
      <c r="L219" s="51"/>
      <c r="M219" s="49" t="s">
        <v>63</v>
      </c>
      <c r="N219" s="49" t="s">
        <v>39</v>
      </c>
      <c r="O219" s="49" t="s">
        <v>36</v>
      </c>
      <c r="P219" s="49" t="s">
        <v>40</v>
      </c>
      <c r="Q219" s="49" t="s">
        <v>32</v>
      </c>
      <c r="R219" s="52"/>
    </row>
    <row r="220" spans="3:18" ht="30" customHeight="1">
      <c r="C220" s="131">
        <f t="shared" si="2"/>
        <v>199</v>
      </c>
      <c r="D220" s="168" t="s">
        <v>589</v>
      </c>
      <c r="E220" s="121">
        <v>39322</v>
      </c>
      <c r="F220" s="60" t="s">
        <v>1310</v>
      </c>
      <c r="G220" s="153" t="s">
        <v>1276</v>
      </c>
      <c r="H220" s="62">
        <v>4304.348</v>
      </c>
      <c r="I220" s="49" t="s">
        <v>197</v>
      </c>
      <c r="J220" s="49" t="s">
        <v>398</v>
      </c>
      <c r="K220" s="49" t="s">
        <v>891</v>
      </c>
      <c r="L220" s="51"/>
      <c r="M220" s="49" t="s">
        <v>63</v>
      </c>
      <c r="N220" s="49" t="s">
        <v>4</v>
      </c>
      <c r="O220" s="49" t="s">
        <v>36</v>
      </c>
      <c r="P220" s="49" t="s">
        <v>808</v>
      </c>
      <c r="Q220" s="49" t="s">
        <v>32</v>
      </c>
      <c r="R220" s="52"/>
    </row>
    <row r="221" spans="3:18" ht="30" customHeight="1">
      <c r="C221" s="131">
        <f t="shared" si="2"/>
        <v>200</v>
      </c>
      <c r="D221" s="168" t="s">
        <v>589</v>
      </c>
      <c r="E221" s="121">
        <v>39322</v>
      </c>
      <c r="F221" s="60" t="s">
        <v>1311</v>
      </c>
      <c r="G221" s="153" t="s">
        <v>1276</v>
      </c>
      <c r="H221" s="62">
        <v>4304.348</v>
      </c>
      <c r="I221" s="49" t="s">
        <v>197</v>
      </c>
      <c r="J221" s="49" t="s">
        <v>398</v>
      </c>
      <c r="K221" s="49" t="s">
        <v>892</v>
      </c>
      <c r="L221" s="51"/>
      <c r="M221" s="49" t="s">
        <v>63</v>
      </c>
      <c r="N221" s="49" t="s">
        <v>4</v>
      </c>
      <c r="O221" s="49" t="s">
        <v>36</v>
      </c>
      <c r="P221" s="49" t="s">
        <v>808</v>
      </c>
      <c r="Q221" s="49" t="s">
        <v>32</v>
      </c>
      <c r="R221" s="52"/>
    </row>
    <row r="222" spans="3:18" ht="30" customHeight="1">
      <c r="C222" s="131">
        <f t="shared" ref="C222:C285" si="3">C221+1</f>
        <v>201</v>
      </c>
      <c r="D222" s="168" t="s">
        <v>589</v>
      </c>
      <c r="E222" s="121">
        <v>39322</v>
      </c>
      <c r="F222" s="60" t="s">
        <v>1312</v>
      </c>
      <c r="G222" s="153" t="s">
        <v>1276</v>
      </c>
      <c r="H222" s="62">
        <v>10760.87</v>
      </c>
      <c r="I222" s="49" t="s">
        <v>197</v>
      </c>
      <c r="J222" s="49" t="s">
        <v>398</v>
      </c>
      <c r="K222" s="49" t="s">
        <v>1307</v>
      </c>
      <c r="L222" s="51"/>
      <c r="M222" s="49" t="s">
        <v>63</v>
      </c>
      <c r="N222" s="49" t="s">
        <v>31</v>
      </c>
      <c r="O222" s="49" t="s">
        <v>36</v>
      </c>
      <c r="P222" s="49" t="s">
        <v>208</v>
      </c>
      <c r="Q222" s="49" t="s">
        <v>32</v>
      </c>
      <c r="R222" s="52"/>
    </row>
    <row r="223" spans="3:18" ht="30" customHeight="1">
      <c r="C223" s="131">
        <f t="shared" si="3"/>
        <v>202</v>
      </c>
      <c r="D223" s="168" t="s">
        <v>589</v>
      </c>
      <c r="E223" s="121">
        <v>39322</v>
      </c>
      <c r="F223" s="60" t="s">
        <v>1313</v>
      </c>
      <c r="G223" s="153" t="s">
        <v>1276</v>
      </c>
      <c r="H223" s="62">
        <v>10760.87</v>
      </c>
      <c r="I223" s="49" t="s">
        <v>197</v>
      </c>
      <c r="J223" s="49" t="s">
        <v>398</v>
      </c>
      <c r="K223" s="49" t="s">
        <v>1308</v>
      </c>
      <c r="L223" s="51"/>
      <c r="M223" s="49" t="s">
        <v>63</v>
      </c>
      <c r="N223" s="49" t="s">
        <v>31</v>
      </c>
      <c r="O223" s="49" t="s">
        <v>36</v>
      </c>
      <c r="P223" s="49" t="s">
        <v>208</v>
      </c>
      <c r="Q223" s="49" t="s">
        <v>32</v>
      </c>
      <c r="R223" s="52"/>
    </row>
    <row r="224" spans="3:18" ht="30" customHeight="1">
      <c r="C224" s="131">
        <f t="shared" si="3"/>
        <v>203</v>
      </c>
      <c r="D224" s="120" t="s">
        <v>590</v>
      </c>
      <c r="E224" s="121">
        <v>39322</v>
      </c>
      <c r="F224" s="60" t="s">
        <v>591</v>
      </c>
      <c r="G224" s="153" t="s">
        <v>1267</v>
      </c>
      <c r="H224" s="62">
        <v>11778.39</v>
      </c>
      <c r="I224" s="49" t="s">
        <v>197</v>
      </c>
      <c r="J224" s="49" t="s">
        <v>423</v>
      </c>
      <c r="K224" s="49" t="s">
        <v>592</v>
      </c>
      <c r="L224" s="51"/>
      <c r="M224" s="49" t="s">
        <v>63</v>
      </c>
      <c r="N224" s="49" t="s">
        <v>39</v>
      </c>
      <c r="O224" s="49" t="s">
        <v>36</v>
      </c>
      <c r="P224" s="49" t="s">
        <v>40</v>
      </c>
      <c r="Q224" s="49" t="s">
        <v>32</v>
      </c>
      <c r="R224" s="52"/>
    </row>
    <row r="225" spans="3:18" ht="30" customHeight="1">
      <c r="C225" s="131">
        <f t="shared" si="3"/>
        <v>204</v>
      </c>
      <c r="D225" s="166" t="s">
        <v>593</v>
      </c>
      <c r="E225" s="121">
        <v>39329</v>
      </c>
      <c r="F225" s="143" t="s">
        <v>594</v>
      </c>
      <c r="G225" s="153" t="s">
        <v>1314</v>
      </c>
      <c r="H225" s="144">
        <v>125174.35</v>
      </c>
      <c r="I225" s="49" t="s">
        <v>595</v>
      </c>
      <c r="J225" s="49" t="s">
        <v>596</v>
      </c>
      <c r="K225" s="49" t="s">
        <v>597</v>
      </c>
      <c r="L225" s="49"/>
      <c r="M225" s="49" t="s">
        <v>63</v>
      </c>
      <c r="N225" s="49" t="s">
        <v>31</v>
      </c>
      <c r="O225" s="49" t="s">
        <v>36</v>
      </c>
      <c r="P225" s="49" t="s">
        <v>208</v>
      </c>
      <c r="Q225" s="49" t="s">
        <v>32</v>
      </c>
      <c r="R225" s="141"/>
    </row>
    <row r="226" spans="3:18" ht="30" customHeight="1">
      <c r="C226" s="131">
        <f t="shared" si="3"/>
        <v>205</v>
      </c>
      <c r="D226" s="166" t="s">
        <v>593</v>
      </c>
      <c r="E226" s="121">
        <v>39419</v>
      </c>
      <c r="F226" s="143" t="s">
        <v>594</v>
      </c>
      <c r="G226" s="153" t="s">
        <v>1314</v>
      </c>
      <c r="H226" s="144">
        <v>132992</v>
      </c>
      <c r="I226" s="49" t="s">
        <v>595</v>
      </c>
      <c r="J226" s="49" t="s">
        <v>596</v>
      </c>
      <c r="K226" s="49" t="s">
        <v>893</v>
      </c>
      <c r="L226" s="49"/>
      <c r="M226" s="49" t="s">
        <v>63</v>
      </c>
      <c r="N226" s="49" t="s">
        <v>31</v>
      </c>
      <c r="O226" s="49" t="s">
        <v>36</v>
      </c>
      <c r="P226" s="49" t="s">
        <v>208</v>
      </c>
      <c r="Q226" s="49" t="s">
        <v>32</v>
      </c>
      <c r="R226" s="142"/>
    </row>
    <row r="227" spans="3:18" ht="30" customHeight="1" thickBot="1">
      <c r="C227" s="131">
        <f t="shared" si="3"/>
        <v>206</v>
      </c>
      <c r="D227" s="120" t="s">
        <v>598</v>
      </c>
      <c r="E227" s="121">
        <v>39416</v>
      </c>
      <c r="F227" s="60" t="s">
        <v>599</v>
      </c>
      <c r="G227" s="153" t="s">
        <v>600</v>
      </c>
      <c r="H227" s="62">
        <v>906.26</v>
      </c>
      <c r="I227" s="49" t="s">
        <v>238</v>
      </c>
      <c r="J227" s="49" t="s">
        <v>474</v>
      </c>
      <c r="K227" s="49"/>
      <c r="L227" s="51"/>
      <c r="M227" s="49" t="s">
        <v>571</v>
      </c>
      <c r="N227" s="49" t="s">
        <v>373</v>
      </c>
      <c r="O227" s="49" t="s">
        <v>36</v>
      </c>
      <c r="P227" s="49" t="s">
        <v>37</v>
      </c>
      <c r="Q227" s="49" t="s">
        <v>32</v>
      </c>
      <c r="R227" s="52"/>
    </row>
    <row r="228" spans="3:18" ht="30" customHeight="1">
      <c r="C228" s="131">
        <f t="shared" si="3"/>
        <v>207</v>
      </c>
      <c r="D228" s="125" t="s">
        <v>601</v>
      </c>
      <c r="E228" s="126">
        <v>39457</v>
      </c>
      <c r="F228" s="67" t="s">
        <v>602</v>
      </c>
      <c r="G228" s="158" t="s">
        <v>603</v>
      </c>
      <c r="H228" s="68">
        <v>3726.57</v>
      </c>
      <c r="I228" s="49" t="s">
        <v>238</v>
      </c>
      <c r="J228" s="69" t="s">
        <v>126</v>
      </c>
      <c r="K228" s="69"/>
      <c r="L228" s="70"/>
      <c r="M228" s="69" t="s">
        <v>571</v>
      </c>
      <c r="N228" s="69" t="s">
        <v>4</v>
      </c>
      <c r="O228" s="69" t="s">
        <v>36</v>
      </c>
      <c r="P228" s="69" t="s">
        <v>37</v>
      </c>
      <c r="Q228" s="49" t="s">
        <v>32</v>
      </c>
      <c r="R228" s="71"/>
    </row>
    <row r="229" spans="3:18" ht="30" customHeight="1">
      <c r="C229" s="131">
        <f t="shared" si="3"/>
        <v>208</v>
      </c>
      <c r="D229" s="120" t="s">
        <v>604</v>
      </c>
      <c r="E229" s="121">
        <v>39479</v>
      </c>
      <c r="F229" s="60" t="s">
        <v>605</v>
      </c>
      <c r="G229" s="153" t="s">
        <v>606</v>
      </c>
      <c r="H229" s="62">
        <v>4200</v>
      </c>
      <c r="I229" s="49" t="s">
        <v>135</v>
      </c>
      <c r="J229" s="49" t="s">
        <v>607</v>
      </c>
      <c r="K229" s="49"/>
      <c r="L229" s="51"/>
      <c r="M229" s="49" t="s">
        <v>571</v>
      </c>
      <c r="N229" s="49" t="s">
        <v>4</v>
      </c>
      <c r="O229" s="49" t="s">
        <v>36</v>
      </c>
      <c r="P229" s="49" t="s">
        <v>37</v>
      </c>
      <c r="Q229" s="49" t="s">
        <v>32</v>
      </c>
      <c r="R229" s="52"/>
    </row>
    <row r="230" spans="3:18" ht="30" customHeight="1">
      <c r="C230" s="131">
        <f t="shared" si="3"/>
        <v>209</v>
      </c>
      <c r="D230" s="120" t="s">
        <v>608</v>
      </c>
      <c r="E230" s="121">
        <v>39491</v>
      </c>
      <c r="F230" s="60" t="s">
        <v>609</v>
      </c>
      <c r="G230" s="153" t="s">
        <v>610</v>
      </c>
      <c r="H230" s="62">
        <v>809.43</v>
      </c>
      <c r="I230" s="49" t="s">
        <v>135</v>
      </c>
      <c r="J230" s="49" t="s">
        <v>135</v>
      </c>
      <c r="K230" s="49"/>
      <c r="L230" s="51"/>
      <c r="M230" s="49"/>
      <c r="N230" s="49" t="s">
        <v>4</v>
      </c>
      <c r="O230" s="49" t="s">
        <v>36</v>
      </c>
      <c r="P230" s="49" t="s">
        <v>37</v>
      </c>
      <c r="Q230" s="49" t="s">
        <v>32</v>
      </c>
      <c r="R230" s="52"/>
    </row>
    <row r="231" spans="3:18" ht="30" customHeight="1">
      <c r="C231" s="131">
        <f t="shared" si="3"/>
        <v>210</v>
      </c>
      <c r="D231" s="120" t="s">
        <v>611</v>
      </c>
      <c r="E231" s="121">
        <v>39540</v>
      </c>
      <c r="F231" s="60" t="s">
        <v>612</v>
      </c>
      <c r="G231" s="153" t="s">
        <v>613</v>
      </c>
      <c r="H231" s="62">
        <v>1451.26</v>
      </c>
      <c r="I231" s="49" t="s">
        <v>238</v>
      </c>
      <c r="J231" s="49" t="s">
        <v>614</v>
      </c>
      <c r="K231" s="49"/>
      <c r="L231" s="51"/>
      <c r="M231" s="49" t="s">
        <v>571</v>
      </c>
      <c r="N231" s="49" t="s">
        <v>524</v>
      </c>
      <c r="O231" s="49" t="s">
        <v>36</v>
      </c>
      <c r="P231" s="49" t="s">
        <v>69</v>
      </c>
      <c r="Q231" s="49" t="s">
        <v>32</v>
      </c>
      <c r="R231" s="52"/>
    </row>
    <row r="232" spans="3:18" ht="30" customHeight="1">
      <c r="C232" s="131">
        <f t="shared" si="3"/>
        <v>211</v>
      </c>
      <c r="D232" s="120" t="s">
        <v>615</v>
      </c>
      <c r="E232" s="121">
        <v>39540</v>
      </c>
      <c r="F232" s="60" t="s">
        <v>616</v>
      </c>
      <c r="G232" s="153" t="s">
        <v>617</v>
      </c>
      <c r="H232" s="62">
        <v>1695.13</v>
      </c>
      <c r="I232" s="49" t="s">
        <v>238</v>
      </c>
      <c r="J232" s="49" t="s">
        <v>618</v>
      </c>
      <c r="K232" s="49"/>
      <c r="L232" s="51"/>
      <c r="M232" s="49" t="s">
        <v>571</v>
      </c>
      <c r="N232" s="49" t="s">
        <v>524</v>
      </c>
      <c r="O232" s="49" t="s">
        <v>36</v>
      </c>
      <c r="P232" s="49" t="s">
        <v>69</v>
      </c>
      <c r="Q232" s="49" t="s">
        <v>32</v>
      </c>
      <c r="R232" s="52"/>
    </row>
    <row r="233" spans="3:18" ht="30" customHeight="1">
      <c r="C233" s="131">
        <f t="shared" si="3"/>
        <v>212</v>
      </c>
      <c r="D233" s="226" t="s">
        <v>619</v>
      </c>
      <c r="E233" s="121">
        <v>39545</v>
      </c>
      <c r="F233" s="60" t="s">
        <v>620</v>
      </c>
      <c r="G233" s="153" t="s">
        <v>621</v>
      </c>
      <c r="H233" s="62">
        <v>420</v>
      </c>
      <c r="I233" s="49" t="s">
        <v>622</v>
      </c>
      <c r="J233" s="49" t="s">
        <v>623</v>
      </c>
      <c r="K233" s="49" t="s">
        <v>622</v>
      </c>
      <c r="L233" s="51"/>
      <c r="M233" s="49" t="s">
        <v>571</v>
      </c>
      <c r="N233" s="49" t="s">
        <v>4</v>
      </c>
      <c r="O233" s="49" t="s">
        <v>36</v>
      </c>
      <c r="P233" s="49" t="s">
        <v>37</v>
      </c>
      <c r="Q233" s="49" t="s">
        <v>32</v>
      </c>
      <c r="R233" s="52"/>
    </row>
    <row r="234" spans="3:18" ht="30" customHeight="1">
      <c r="C234" s="131">
        <f t="shared" si="3"/>
        <v>213</v>
      </c>
      <c r="D234" s="226"/>
      <c r="E234" s="121">
        <v>39672</v>
      </c>
      <c r="F234" s="60" t="s">
        <v>624</v>
      </c>
      <c r="G234" s="153" t="s">
        <v>625</v>
      </c>
      <c r="H234" s="62">
        <v>12600</v>
      </c>
      <c r="I234" s="49" t="s">
        <v>135</v>
      </c>
      <c r="J234" s="49" t="s">
        <v>135</v>
      </c>
      <c r="K234" s="49"/>
      <c r="L234" s="51"/>
      <c r="M234" s="49" t="s">
        <v>303</v>
      </c>
      <c r="N234" s="49" t="s">
        <v>524</v>
      </c>
      <c r="O234" s="49" t="s">
        <v>36</v>
      </c>
      <c r="P234" s="49" t="s">
        <v>69</v>
      </c>
      <c r="Q234" s="49" t="s">
        <v>32</v>
      </c>
      <c r="R234" s="52"/>
    </row>
    <row r="235" spans="3:18" ht="30" customHeight="1">
      <c r="C235" s="131">
        <f t="shared" si="3"/>
        <v>214</v>
      </c>
      <c r="D235" s="120" t="s">
        <v>626</v>
      </c>
      <c r="E235" s="121">
        <v>39576</v>
      </c>
      <c r="F235" s="60" t="s">
        <v>627</v>
      </c>
      <c r="G235" s="153" t="s">
        <v>628</v>
      </c>
      <c r="H235" s="62">
        <v>1363.78</v>
      </c>
      <c r="I235" s="49" t="s">
        <v>238</v>
      </c>
      <c r="J235" s="49" t="s">
        <v>629</v>
      </c>
      <c r="K235" s="49"/>
      <c r="L235" s="51"/>
      <c r="M235" s="49" t="s">
        <v>303</v>
      </c>
      <c r="N235" s="49" t="s">
        <v>524</v>
      </c>
      <c r="O235" s="49" t="s">
        <v>36</v>
      </c>
      <c r="P235" s="49" t="s">
        <v>69</v>
      </c>
      <c r="Q235" s="49" t="s">
        <v>32</v>
      </c>
      <c r="R235" s="52"/>
    </row>
    <row r="236" spans="3:18" ht="30" customHeight="1">
      <c r="C236" s="131">
        <f t="shared" si="3"/>
        <v>215</v>
      </c>
      <c r="D236" s="120" t="s">
        <v>630</v>
      </c>
      <c r="E236" s="121">
        <v>39576</v>
      </c>
      <c r="F236" s="82" t="s">
        <v>1315</v>
      </c>
      <c r="G236" s="153" t="s">
        <v>1276</v>
      </c>
      <c r="H236" s="62">
        <v>4333.8950000000004</v>
      </c>
      <c r="I236" s="49" t="s">
        <v>307</v>
      </c>
      <c r="J236" s="49" t="s">
        <v>631</v>
      </c>
      <c r="K236" s="49" t="s">
        <v>894</v>
      </c>
      <c r="L236" s="51"/>
      <c r="M236" s="49" t="s">
        <v>63</v>
      </c>
      <c r="N236" s="49" t="s">
        <v>481</v>
      </c>
      <c r="O236" s="49" t="s">
        <v>36</v>
      </c>
      <c r="P236" s="49" t="s">
        <v>69</v>
      </c>
      <c r="Q236" s="49" t="s">
        <v>32</v>
      </c>
      <c r="R236" s="52"/>
    </row>
    <row r="237" spans="3:18" ht="30" customHeight="1">
      <c r="C237" s="131">
        <f t="shared" si="3"/>
        <v>216</v>
      </c>
      <c r="D237" s="120" t="s">
        <v>630</v>
      </c>
      <c r="E237" s="121">
        <v>39576</v>
      </c>
      <c r="F237" s="82" t="s">
        <v>1316</v>
      </c>
      <c r="G237" s="153" t="s">
        <v>1276</v>
      </c>
      <c r="H237" s="62">
        <v>4333.8950000000004</v>
      </c>
      <c r="I237" s="49" t="s">
        <v>307</v>
      </c>
      <c r="J237" s="49" t="s">
        <v>631</v>
      </c>
      <c r="K237" s="49" t="s">
        <v>1317</v>
      </c>
      <c r="L237" s="51"/>
      <c r="M237" s="49" t="s">
        <v>63</v>
      </c>
      <c r="N237" s="49" t="s">
        <v>481</v>
      </c>
      <c r="O237" s="49" t="s">
        <v>36</v>
      </c>
      <c r="P237" s="49" t="s">
        <v>69</v>
      </c>
      <c r="Q237" s="49" t="s">
        <v>32</v>
      </c>
      <c r="R237" s="52"/>
    </row>
    <row r="238" spans="3:18" ht="30" customHeight="1">
      <c r="C238" s="131">
        <f t="shared" si="3"/>
        <v>217</v>
      </c>
      <c r="D238" s="120" t="s">
        <v>633</v>
      </c>
      <c r="E238" s="121">
        <v>39589</v>
      </c>
      <c r="F238" s="60" t="s">
        <v>634</v>
      </c>
      <c r="G238" s="153" t="s">
        <v>635</v>
      </c>
      <c r="H238" s="62">
        <v>2617.04</v>
      </c>
      <c r="I238" s="49" t="s">
        <v>558</v>
      </c>
      <c r="J238" s="49" t="s">
        <v>636</v>
      </c>
      <c r="K238" s="49"/>
      <c r="L238" s="51"/>
      <c r="M238" s="49" t="s">
        <v>571</v>
      </c>
      <c r="N238" s="49" t="s">
        <v>524</v>
      </c>
      <c r="O238" s="49" t="s">
        <v>36</v>
      </c>
      <c r="P238" s="49" t="s">
        <v>69</v>
      </c>
      <c r="Q238" s="49" t="s">
        <v>32</v>
      </c>
      <c r="R238" s="52"/>
    </row>
    <row r="239" spans="3:18" ht="30" customHeight="1">
      <c r="C239" s="131">
        <f t="shared" si="3"/>
        <v>218</v>
      </c>
      <c r="D239" s="120" t="s">
        <v>637</v>
      </c>
      <c r="E239" s="121">
        <v>39617</v>
      </c>
      <c r="F239" s="60" t="s">
        <v>638</v>
      </c>
      <c r="G239" s="153" t="s">
        <v>639</v>
      </c>
      <c r="H239" s="62">
        <v>727.04</v>
      </c>
      <c r="I239" s="49" t="s">
        <v>135</v>
      </c>
      <c r="J239" s="49" t="s">
        <v>640</v>
      </c>
      <c r="K239" s="49"/>
      <c r="L239" s="51"/>
      <c r="M239" s="49" t="s">
        <v>571</v>
      </c>
      <c r="N239" s="49" t="s">
        <v>531</v>
      </c>
      <c r="O239" s="49" t="s">
        <v>36</v>
      </c>
      <c r="P239" s="49" t="s">
        <v>37</v>
      </c>
      <c r="Q239" s="49" t="s">
        <v>32</v>
      </c>
      <c r="R239" s="52"/>
    </row>
    <row r="240" spans="3:18" ht="30" customHeight="1">
      <c r="C240" s="131">
        <f t="shared" si="3"/>
        <v>219</v>
      </c>
      <c r="D240" s="120" t="s">
        <v>641</v>
      </c>
      <c r="E240" s="121">
        <v>39617</v>
      </c>
      <c r="F240" s="60" t="s">
        <v>642</v>
      </c>
      <c r="G240" s="153" t="s">
        <v>643</v>
      </c>
      <c r="H240" s="62">
        <v>2151.8000000000002</v>
      </c>
      <c r="I240" s="49" t="s">
        <v>280</v>
      </c>
      <c r="J240" s="49"/>
      <c r="K240" s="49"/>
      <c r="L240" s="51"/>
      <c r="M240" s="49" t="s">
        <v>303</v>
      </c>
      <c r="N240" s="49" t="s">
        <v>644</v>
      </c>
      <c r="O240" s="49" t="s">
        <v>36</v>
      </c>
      <c r="P240" s="49" t="s">
        <v>69</v>
      </c>
      <c r="Q240" s="49" t="s">
        <v>32</v>
      </c>
      <c r="R240" s="52"/>
    </row>
    <row r="241" spans="3:18" ht="30" customHeight="1">
      <c r="C241" s="131">
        <f t="shared" si="3"/>
        <v>220</v>
      </c>
      <c r="D241" s="120" t="s">
        <v>645</v>
      </c>
      <c r="E241" s="121">
        <v>39617</v>
      </c>
      <c r="F241" s="60" t="s">
        <v>646</v>
      </c>
      <c r="G241" s="153" t="s">
        <v>647</v>
      </c>
      <c r="H241" s="62">
        <v>828.26</v>
      </c>
      <c r="I241" s="49" t="s">
        <v>238</v>
      </c>
      <c r="J241" s="49" t="s">
        <v>648</v>
      </c>
      <c r="K241" s="49"/>
      <c r="L241" s="51"/>
      <c r="M241" s="49" t="s">
        <v>303</v>
      </c>
      <c r="N241" s="49" t="s">
        <v>649</v>
      </c>
      <c r="O241" s="49" t="s">
        <v>36</v>
      </c>
      <c r="P241" s="49" t="s">
        <v>69</v>
      </c>
      <c r="Q241" s="49" t="s">
        <v>32</v>
      </c>
      <c r="R241" s="52"/>
    </row>
    <row r="242" spans="3:18" ht="30" customHeight="1">
      <c r="C242" s="131">
        <f t="shared" si="3"/>
        <v>221</v>
      </c>
      <c r="D242" s="120" t="s">
        <v>650</v>
      </c>
      <c r="E242" s="121">
        <v>39672</v>
      </c>
      <c r="F242" s="82" t="s">
        <v>651</v>
      </c>
      <c r="G242" s="153" t="s">
        <v>652</v>
      </c>
      <c r="H242" s="62">
        <v>2176</v>
      </c>
      <c r="I242" s="49" t="s">
        <v>653</v>
      </c>
      <c r="J242" s="49" t="s">
        <v>1046</v>
      </c>
      <c r="K242" s="49"/>
      <c r="L242" s="51"/>
      <c r="M242" s="49" t="s">
        <v>303</v>
      </c>
      <c r="N242" s="49" t="s">
        <v>649</v>
      </c>
      <c r="O242" s="49" t="s">
        <v>36</v>
      </c>
      <c r="P242" s="49" t="s">
        <v>69</v>
      </c>
      <c r="Q242" s="49" t="s">
        <v>32</v>
      </c>
      <c r="R242" s="52"/>
    </row>
    <row r="243" spans="3:18" ht="30" customHeight="1">
      <c r="C243" s="131">
        <f t="shared" si="3"/>
        <v>222</v>
      </c>
      <c r="D243" s="120" t="s">
        <v>654</v>
      </c>
      <c r="E243" s="121">
        <v>39694</v>
      </c>
      <c r="F243" s="82" t="s">
        <v>1331</v>
      </c>
      <c r="G243" s="153" t="s">
        <v>1276</v>
      </c>
      <c r="H243" s="62">
        <v>3913.04</v>
      </c>
      <c r="I243" s="49" t="s">
        <v>197</v>
      </c>
      <c r="J243" s="49" t="s">
        <v>398</v>
      </c>
      <c r="K243" s="49" t="s">
        <v>1318</v>
      </c>
      <c r="L243" s="51"/>
      <c r="M243" s="49" t="s">
        <v>63</v>
      </c>
      <c r="N243" s="49" t="s">
        <v>4</v>
      </c>
      <c r="O243" s="49" t="s">
        <v>36</v>
      </c>
      <c r="P243" s="49" t="s">
        <v>808</v>
      </c>
      <c r="Q243" s="49" t="s">
        <v>32</v>
      </c>
      <c r="R243" s="52"/>
    </row>
    <row r="244" spans="3:18" ht="30" customHeight="1">
      <c r="C244" s="131">
        <f t="shared" si="3"/>
        <v>223</v>
      </c>
      <c r="D244" s="120" t="s">
        <v>654</v>
      </c>
      <c r="E244" s="121">
        <v>39694</v>
      </c>
      <c r="F244" s="82" t="s">
        <v>1332</v>
      </c>
      <c r="G244" s="153" t="s">
        <v>1276</v>
      </c>
      <c r="H244" s="62">
        <v>3913.04</v>
      </c>
      <c r="I244" s="49" t="s">
        <v>197</v>
      </c>
      <c r="J244" s="49" t="s">
        <v>398</v>
      </c>
      <c r="K244" s="49" t="s">
        <v>903</v>
      </c>
      <c r="L244" s="51"/>
      <c r="M244" s="49" t="s">
        <v>63</v>
      </c>
      <c r="N244" s="49" t="s">
        <v>4</v>
      </c>
      <c r="O244" s="49" t="s">
        <v>36</v>
      </c>
      <c r="P244" s="49" t="s">
        <v>808</v>
      </c>
      <c r="Q244" s="49" t="s">
        <v>32</v>
      </c>
      <c r="R244" s="52"/>
    </row>
    <row r="245" spans="3:18" ht="30" customHeight="1">
      <c r="C245" s="131">
        <f t="shared" si="3"/>
        <v>224</v>
      </c>
      <c r="D245" s="120" t="s">
        <v>654</v>
      </c>
      <c r="E245" s="121">
        <v>39694</v>
      </c>
      <c r="F245" s="82" t="s">
        <v>1333</v>
      </c>
      <c r="G245" s="153" t="s">
        <v>1276</v>
      </c>
      <c r="H245" s="62">
        <v>3913.04</v>
      </c>
      <c r="I245" s="49" t="s">
        <v>197</v>
      </c>
      <c r="J245" s="49" t="s">
        <v>398</v>
      </c>
      <c r="K245" s="49" t="s">
        <v>1319</v>
      </c>
      <c r="L245" s="51"/>
      <c r="M245" s="49" t="s">
        <v>63</v>
      </c>
      <c r="N245" s="49" t="s">
        <v>4</v>
      </c>
      <c r="O245" s="49" t="s">
        <v>36</v>
      </c>
      <c r="P245" s="49" t="s">
        <v>808</v>
      </c>
      <c r="Q245" s="49" t="s">
        <v>32</v>
      </c>
      <c r="R245" s="52"/>
    </row>
    <row r="246" spans="3:18" ht="30" customHeight="1">
      <c r="C246" s="131">
        <f t="shared" si="3"/>
        <v>225</v>
      </c>
      <c r="D246" s="120" t="s">
        <v>654</v>
      </c>
      <c r="E246" s="121">
        <v>39694</v>
      </c>
      <c r="F246" s="82" t="s">
        <v>1334</v>
      </c>
      <c r="G246" s="153" t="s">
        <v>1276</v>
      </c>
      <c r="H246" s="62">
        <v>3913.04</v>
      </c>
      <c r="I246" s="49" t="s">
        <v>197</v>
      </c>
      <c r="J246" s="49" t="s">
        <v>398</v>
      </c>
      <c r="K246" s="49" t="s">
        <v>1320</v>
      </c>
      <c r="L246" s="51"/>
      <c r="M246" s="49" t="s">
        <v>63</v>
      </c>
      <c r="N246" s="49" t="s">
        <v>4</v>
      </c>
      <c r="O246" s="49" t="s">
        <v>36</v>
      </c>
      <c r="P246" s="49" t="s">
        <v>808</v>
      </c>
      <c r="Q246" s="49" t="s">
        <v>32</v>
      </c>
      <c r="R246" s="52"/>
    </row>
    <row r="247" spans="3:18" ht="30" customHeight="1">
      <c r="C247" s="131">
        <f t="shared" si="3"/>
        <v>226</v>
      </c>
      <c r="D247" s="120" t="s">
        <v>654</v>
      </c>
      <c r="E247" s="121">
        <v>39694</v>
      </c>
      <c r="F247" s="82" t="s">
        <v>1335</v>
      </c>
      <c r="G247" s="153" t="s">
        <v>1276</v>
      </c>
      <c r="H247" s="62">
        <v>3913.04</v>
      </c>
      <c r="I247" s="49" t="s">
        <v>197</v>
      </c>
      <c r="J247" s="49" t="s">
        <v>398</v>
      </c>
      <c r="K247" s="49" t="s">
        <v>1321</v>
      </c>
      <c r="L247" s="51"/>
      <c r="M247" s="49" t="s">
        <v>63</v>
      </c>
      <c r="N247" s="49" t="s">
        <v>4</v>
      </c>
      <c r="O247" s="49" t="s">
        <v>36</v>
      </c>
      <c r="P247" s="49" t="s">
        <v>808</v>
      </c>
      <c r="Q247" s="49" t="s">
        <v>32</v>
      </c>
      <c r="R247" s="52"/>
    </row>
    <row r="248" spans="3:18" ht="30" customHeight="1">
      <c r="C248" s="131">
        <f t="shared" si="3"/>
        <v>227</v>
      </c>
      <c r="D248" s="120" t="s">
        <v>654</v>
      </c>
      <c r="E248" s="121">
        <v>39694</v>
      </c>
      <c r="F248" s="82" t="s">
        <v>1336</v>
      </c>
      <c r="G248" s="153" t="s">
        <v>1276</v>
      </c>
      <c r="H248" s="62">
        <v>3913.04</v>
      </c>
      <c r="I248" s="49" t="s">
        <v>197</v>
      </c>
      <c r="J248" s="49" t="s">
        <v>398</v>
      </c>
      <c r="K248" s="49" t="s">
        <v>904</v>
      </c>
      <c r="L248" s="51"/>
      <c r="M248" s="49" t="s">
        <v>63</v>
      </c>
      <c r="N248" s="49" t="s">
        <v>4</v>
      </c>
      <c r="O248" s="49" t="s">
        <v>36</v>
      </c>
      <c r="P248" s="49" t="s">
        <v>808</v>
      </c>
      <c r="Q248" s="49" t="s">
        <v>32</v>
      </c>
      <c r="R248" s="52"/>
    </row>
    <row r="249" spans="3:18" ht="30" customHeight="1">
      <c r="C249" s="131">
        <f t="shared" si="3"/>
        <v>228</v>
      </c>
      <c r="D249" s="120" t="s">
        <v>654</v>
      </c>
      <c r="E249" s="121">
        <v>39694</v>
      </c>
      <c r="F249" s="82" t="s">
        <v>1337</v>
      </c>
      <c r="G249" s="153" t="s">
        <v>1276</v>
      </c>
      <c r="H249" s="62">
        <v>3913.04</v>
      </c>
      <c r="I249" s="49" t="s">
        <v>197</v>
      </c>
      <c r="J249" s="49" t="s">
        <v>398</v>
      </c>
      <c r="K249" s="49" t="s">
        <v>1322</v>
      </c>
      <c r="L249" s="51"/>
      <c r="M249" s="49" t="s">
        <v>63</v>
      </c>
      <c r="N249" s="49" t="s">
        <v>4</v>
      </c>
      <c r="O249" s="49" t="s">
        <v>36</v>
      </c>
      <c r="P249" s="49" t="s">
        <v>808</v>
      </c>
      <c r="Q249" s="49" t="s">
        <v>32</v>
      </c>
      <c r="R249" s="52"/>
    </row>
    <row r="250" spans="3:18" ht="30" customHeight="1">
      <c r="C250" s="131">
        <f t="shared" si="3"/>
        <v>229</v>
      </c>
      <c r="D250" s="120" t="s">
        <v>654</v>
      </c>
      <c r="E250" s="121">
        <v>39694</v>
      </c>
      <c r="F250" s="82" t="s">
        <v>1338</v>
      </c>
      <c r="G250" s="153" t="s">
        <v>1276</v>
      </c>
      <c r="H250" s="62">
        <v>3913.04</v>
      </c>
      <c r="I250" s="49" t="s">
        <v>197</v>
      </c>
      <c r="J250" s="49" t="s">
        <v>398</v>
      </c>
      <c r="K250" s="49" t="s">
        <v>1323</v>
      </c>
      <c r="L250" s="51"/>
      <c r="M250" s="49" t="s">
        <v>63</v>
      </c>
      <c r="N250" s="49" t="s">
        <v>4</v>
      </c>
      <c r="O250" s="49" t="s">
        <v>36</v>
      </c>
      <c r="P250" s="49" t="s">
        <v>808</v>
      </c>
      <c r="Q250" s="49" t="s">
        <v>32</v>
      </c>
      <c r="R250" s="52"/>
    </row>
    <row r="251" spans="3:18" ht="30" customHeight="1">
      <c r="C251" s="131">
        <f t="shared" si="3"/>
        <v>230</v>
      </c>
      <c r="D251" s="120" t="s">
        <v>654</v>
      </c>
      <c r="E251" s="121">
        <v>39694</v>
      </c>
      <c r="F251" s="82" t="s">
        <v>1339</v>
      </c>
      <c r="G251" s="153" t="s">
        <v>1276</v>
      </c>
      <c r="H251" s="62">
        <v>3913.04</v>
      </c>
      <c r="I251" s="49" t="s">
        <v>197</v>
      </c>
      <c r="J251" s="49" t="s">
        <v>398</v>
      </c>
      <c r="K251" s="49" t="s">
        <v>1324</v>
      </c>
      <c r="L251" s="51"/>
      <c r="M251" s="49" t="s">
        <v>63</v>
      </c>
      <c r="N251" s="49" t="s">
        <v>4</v>
      </c>
      <c r="O251" s="49" t="s">
        <v>36</v>
      </c>
      <c r="P251" s="49" t="s">
        <v>808</v>
      </c>
      <c r="Q251" s="49" t="s">
        <v>32</v>
      </c>
      <c r="R251" s="52"/>
    </row>
    <row r="252" spans="3:18" ht="30" customHeight="1">
      <c r="C252" s="131">
        <f t="shared" si="3"/>
        <v>231</v>
      </c>
      <c r="D252" s="120" t="s">
        <v>654</v>
      </c>
      <c r="E252" s="121">
        <v>39694</v>
      </c>
      <c r="F252" s="82" t="s">
        <v>1340</v>
      </c>
      <c r="G252" s="153" t="s">
        <v>1276</v>
      </c>
      <c r="H252" s="62">
        <v>3913.04</v>
      </c>
      <c r="I252" s="49" t="s">
        <v>197</v>
      </c>
      <c r="J252" s="49" t="s">
        <v>398</v>
      </c>
      <c r="K252" s="49" t="s">
        <v>1325</v>
      </c>
      <c r="L252" s="51"/>
      <c r="M252" s="49" t="s">
        <v>63</v>
      </c>
      <c r="N252" s="49" t="s">
        <v>4</v>
      </c>
      <c r="O252" s="49" t="s">
        <v>36</v>
      </c>
      <c r="P252" s="49" t="s">
        <v>808</v>
      </c>
      <c r="Q252" s="49" t="s">
        <v>32</v>
      </c>
      <c r="R252" s="52"/>
    </row>
    <row r="253" spans="3:18" ht="30" customHeight="1">
      <c r="C253" s="131">
        <f t="shared" si="3"/>
        <v>232</v>
      </c>
      <c r="D253" s="120" t="s">
        <v>654</v>
      </c>
      <c r="E253" s="121">
        <v>39694</v>
      </c>
      <c r="F253" s="82" t="s">
        <v>1341</v>
      </c>
      <c r="G253" s="153" t="s">
        <v>1276</v>
      </c>
      <c r="H253" s="62">
        <v>3913.04</v>
      </c>
      <c r="I253" s="49" t="s">
        <v>197</v>
      </c>
      <c r="J253" s="49" t="s">
        <v>398</v>
      </c>
      <c r="K253" s="49" t="s">
        <v>1326</v>
      </c>
      <c r="L253" s="51"/>
      <c r="M253" s="49" t="s">
        <v>63</v>
      </c>
      <c r="N253" s="49" t="s">
        <v>4</v>
      </c>
      <c r="O253" s="49" t="s">
        <v>36</v>
      </c>
      <c r="P253" s="49" t="s">
        <v>808</v>
      </c>
      <c r="Q253" s="49" t="s">
        <v>32</v>
      </c>
      <c r="R253" s="52"/>
    </row>
    <row r="254" spans="3:18" ht="30" customHeight="1">
      <c r="C254" s="131">
        <f t="shared" si="3"/>
        <v>233</v>
      </c>
      <c r="D254" s="120" t="s">
        <v>654</v>
      </c>
      <c r="E254" s="121">
        <v>39694</v>
      </c>
      <c r="F254" s="82" t="s">
        <v>1342</v>
      </c>
      <c r="G254" s="153" t="s">
        <v>1276</v>
      </c>
      <c r="H254" s="62">
        <v>3913.04</v>
      </c>
      <c r="I254" s="49" t="s">
        <v>197</v>
      </c>
      <c r="J254" s="49" t="s">
        <v>398</v>
      </c>
      <c r="K254" s="49" t="s">
        <v>905</v>
      </c>
      <c r="L254" s="51"/>
      <c r="M254" s="49" t="s">
        <v>63</v>
      </c>
      <c r="N254" s="49" t="s">
        <v>31</v>
      </c>
      <c r="O254" s="49" t="s">
        <v>36</v>
      </c>
      <c r="P254" s="49" t="s">
        <v>208</v>
      </c>
      <c r="Q254" s="49" t="s">
        <v>32</v>
      </c>
      <c r="R254" s="52"/>
    </row>
    <row r="255" spans="3:18" ht="30" customHeight="1">
      <c r="C255" s="131">
        <f t="shared" si="3"/>
        <v>234</v>
      </c>
      <c r="D255" s="120" t="s">
        <v>654</v>
      </c>
      <c r="E255" s="121">
        <v>39694</v>
      </c>
      <c r="F255" s="82" t="s">
        <v>1343</v>
      </c>
      <c r="G255" s="153" t="s">
        <v>1276</v>
      </c>
      <c r="H255" s="62">
        <v>3913.04</v>
      </c>
      <c r="I255" s="49" t="s">
        <v>197</v>
      </c>
      <c r="J255" s="49" t="s">
        <v>398</v>
      </c>
      <c r="K255" s="49" t="s">
        <v>906</v>
      </c>
      <c r="L255" s="51"/>
      <c r="M255" s="49" t="s">
        <v>63</v>
      </c>
      <c r="N255" s="49" t="s">
        <v>31</v>
      </c>
      <c r="O255" s="49" t="s">
        <v>36</v>
      </c>
      <c r="P255" s="49" t="s">
        <v>208</v>
      </c>
      <c r="Q255" s="49" t="s">
        <v>32</v>
      </c>
      <c r="R255" s="52"/>
    </row>
    <row r="256" spans="3:18" ht="30" customHeight="1">
      <c r="C256" s="131">
        <f t="shared" si="3"/>
        <v>235</v>
      </c>
      <c r="D256" s="120" t="s">
        <v>654</v>
      </c>
      <c r="E256" s="121">
        <v>39694</v>
      </c>
      <c r="F256" s="82" t="s">
        <v>1344</v>
      </c>
      <c r="G256" s="153" t="s">
        <v>1276</v>
      </c>
      <c r="H256" s="62">
        <v>3913.04</v>
      </c>
      <c r="I256" s="49" t="s">
        <v>197</v>
      </c>
      <c r="J256" s="49" t="s">
        <v>398</v>
      </c>
      <c r="K256" s="49" t="s">
        <v>1327</v>
      </c>
      <c r="L256" s="51"/>
      <c r="M256" s="49" t="s">
        <v>63</v>
      </c>
      <c r="N256" s="49" t="s">
        <v>31</v>
      </c>
      <c r="O256" s="49" t="s">
        <v>36</v>
      </c>
      <c r="P256" s="49" t="s">
        <v>208</v>
      </c>
      <c r="Q256" s="49" t="s">
        <v>32</v>
      </c>
      <c r="R256" s="52"/>
    </row>
    <row r="257" spans="3:18" ht="30" customHeight="1">
      <c r="C257" s="131">
        <f t="shared" si="3"/>
        <v>236</v>
      </c>
      <c r="D257" s="120" t="s">
        <v>654</v>
      </c>
      <c r="E257" s="121">
        <v>39694</v>
      </c>
      <c r="F257" s="82" t="s">
        <v>1345</v>
      </c>
      <c r="G257" s="153" t="s">
        <v>1276</v>
      </c>
      <c r="H257" s="62">
        <v>3913.04</v>
      </c>
      <c r="I257" s="49" t="s">
        <v>197</v>
      </c>
      <c r="J257" s="49" t="s">
        <v>398</v>
      </c>
      <c r="K257" s="49" t="s">
        <v>908</v>
      </c>
      <c r="L257" s="51"/>
      <c r="M257" s="49" t="s">
        <v>63</v>
      </c>
      <c r="N257" s="49" t="s">
        <v>31</v>
      </c>
      <c r="O257" s="49" t="s">
        <v>36</v>
      </c>
      <c r="P257" s="49" t="s">
        <v>208</v>
      </c>
      <c r="Q257" s="49" t="s">
        <v>32</v>
      </c>
      <c r="R257" s="52"/>
    </row>
    <row r="258" spans="3:18" ht="30" customHeight="1">
      <c r="C258" s="131">
        <f t="shared" si="3"/>
        <v>237</v>
      </c>
      <c r="D258" s="120" t="s">
        <v>654</v>
      </c>
      <c r="E258" s="121">
        <v>39694</v>
      </c>
      <c r="F258" s="82" t="s">
        <v>1346</v>
      </c>
      <c r="G258" s="153" t="s">
        <v>1276</v>
      </c>
      <c r="H258" s="62">
        <v>3913.04</v>
      </c>
      <c r="I258" s="49" t="s">
        <v>197</v>
      </c>
      <c r="J258" s="49" t="s">
        <v>398</v>
      </c>
      <c r="K258" s="49" t="s">
        <v>907</v>
      </c>
      <c r="L258" s="51"/>
      <c r="M258" s="49" t="s">
        <v>63</v>
      </c>
      <c r="N258" s="49" t="s">
        <v>31</v>
      </c>
      <c r="O258" s="49" t="s">
        <v>36</v>
      </c>
      <c r="P258" s="49" t="s">
        <v>208</v>
      </c>
      <c r="Q258" s="49" t="s">
        <v>32</v>
      </c>
      <c r="R258" s="52"/>
    </row>
    <row r="259" spans="3:18" ht="30" customHeight="1">
      <c r="C259" s="131">
        <f t="shared" si="3"/>
        <v>238</v>
      </c>
      <c r="D259" s="120" t="s">
        <v>654</v>
      </c>
      <c r="E259" s="121">
        <v>39694</v>
      </c>
      <c r="F259" s="82" t="s">
        <v>1347</v>
      </c>
      <c r="G259" s="153" t="s">
        <v>1276</v>
      </c>
      <c r="H259" s="62">
        <v>3913.04</v>
      </c>
      <c r="I259" s="49" t="s">
        <v>197</v>
      </c>
      <c r="J259" s="49" t="s">
        <v>398</v>
      </c>
      <c r="K259" s="49" t="s">
        <v>1328</v>
      </c>
      <c r="L259" s="51"/>
      <c r="M259" s="49" t="s">
        <v>63</v>
      </c>
      <c r="N259" s="49" t="s">
        <v>39</v>
      </c>
      <c r="O259" s="49" t="s">
        <v>36</v>
      </c>
      <c r="P259" s="49" t="s">
        <v>40</v>
      </c>
      <c r="Q259" s="49" t="s">
        <v>32</v>
      </c>
      <c r="R259" s="52"/>
    </row>
    <row r="260" spans="3:18" ht="30" customHeight="1">
      <c r="C260" s="131">
        <f t="shared" si="3"/>
        <v>239</v>
      </c>
      <c r="D260" s="120" t="s">
        <v>654</v>
      </c>
      <c r="E260" s="121">
        <v>39694</v>
      </c>
      <c r="F260" s="82" t="s">
        <v>1348</v>
      </c>
      <c r="G260" s="153" t="s">
        <v>1276</v>
      </c>
      <c r="H260" s="62">
        <v>3913.04</v>
      </c>
      <c r="I260" s="49" t="s">
        <v>197</v>
      </c>
      <c r="J260" s="49" t="s">
        <v>398</v>
      </c>
      <c r="K260" s="49" t="s">
        <v>1329</v>
      </c>
      <c r="L260" s="51"/>
      <c r="M260" s="49" t="s">
        <v>63</v>
      </c>
      <c r="N260" s="49" t="s">
        <v>39</v>
      </c>
      <c r="O260" s="49" t="s">
        <v>36</v>
      </c>
      <c r="P260" s="49" t="s">
        <v>40</v>
      </c>
      <c r="Q260" s="49" t="s">
        <v>32</v>
      </c>
      <c r="R260" s="52"/>
    </row>
    <row r="261" spans="3:18" ht="30" customHeight="1">
      <c r="C261" s="131">
        <f t="shared" si="3"/>
        <v>240</v>
      </c>
      <c r="D261" s="120" t="s">
        <v>654</v>
      </c>
      <c r="E261" s="121">
        <v>39694</v>
      </c>
      <c r="F261" s="82" t="s">
        <v>1349</v>
      </c>
      <c r="G261" s="153" t="s">
        <v>1276</v>
      </c>
      <c r="H261" s="62">
        <v>3913.04</v>
      </c>
      <c r="I261" s="49" t="s">
        <v>197</v>
      </c>
      <c r="J261" s="49" t="s">
        <v>398</v>
      </c>
      <c r="K261" s="49" t="s">
        <v>1330</v>
      </c>
      <c r="L261" s="51"/>
      <c r="M261" s="49" t="s">
        <v>63</v>
      </c>
      <c r="N261" s="49" t="s">
        <v>31</v>
      </c>
      <c r="O261" s="49" t="s">
        <v>36</v>
      </c>
      <c r="P261" s="49" t="s">
        <v>208</v>
      </c>
      <c r="Q261" s="49" t="s">
        <v>32</v>
      </c>
      <c r="R261" s="52"/>
    </row>
    <row r="262" spans="3:18" ht="30" customHeight="1">
      <c r="C262" s="131">
        <f t="shared" si="3"/>
        <v>241</v>
      </c>
      <c r="D262" s="120" t="s">
        <v>654</v>
      </c>
      <c r="E262" s="121">
        <v>39694</v>
      </c>
      <c r="F262" s="82" t="s">
        <v>1350</v>
      </c>
      <c r="G262" s="153" t="s">
        <v>1276</v>
      </c>
      <c r="H262" s="62">
        <v>3913.04</v>
      </c>
      <c r="I262" s="49" t="s">
        <v>197</v>
      </c>
      <c r="J262" s="49" t="s">
        <v>398</v>
      </c>
      <c r="K262" s="49"/>
      <c r="L262" s="51"/>
      <c r="M262" s="49" t="s">
        <v>63</v>
      </c>
      <c r="N262" s="49" t="s">
        <v>4</v>
      </c>
      <c r="O262" s="49" t="s">
        <v>36</v>
      </c>
      <c r="P262" s="49" t="s">
        <v>808</v>
      </c>
      <c r="Q262" s="49" t="s">
        <v>32</v>
      </c>
      <c r="R262" s="52"/>
    </row>
    <row r="263" spans="3:18" ht="30" customHeight="1">
      <c r="C263" s="131">
        <f t="shared" si="3"/>
        <v>242</v>
      </c>
      <c r="D263" s="120" t="s">
        <v>654</v>
      </c>
      <c r="E263" s="121">
        <v>39694</v>
      </c>
      <c r="F263" s="82" t="s">
        <v>1363</v>
      </c>
      <c r="G263" s="153" t="s">
        <v>1276</v>
      </c>
      <c r="H263" s="62">
        <v>3913.04</v>
      </c>
      <c r="I263" s="49" t="s">
        <v>197</v>
      </c>
      <c r="J263" s="49" t="s">
        <v>398</v>
      </c>
      <c r="K263" s="49" t="s">
        <v>1351</v>
      </c>
      <c r="L263" s="51"/>
      <c r="M263" s="49" t="s">
        <v>63</v>
      </c>
      <c r="N263" s="49" t="s">
        <v>4</v>
      </c>
      <c r="O263" s="49" t="s">
        <v>36</v>
      </c>
      <c r="P263" s="49" t="s">
        <v>808</v>
      </c>
      <c r="Q263" s="49" t="s">
        <v>32</v>
      </c>
      <c r="R263" s="52"/>
    </row>
    <row r="264" spans="3:18" ht="30" customHeight="1">
      <c r="C264" s="131">
        <f t="shared" si="3"/>
        <v>243</v>
      </c>
      <c r="D264" s="120" t="s">
        <v>654</v>
      </c>
      <c r="E264" s="121">
        <v>39694</v>
      </c>
      <c r="F264" s="82" t="s">
        <v>1364</v>
      </c>
      <c r="G264" s="153" t="s">
        <v>1276</v>
      </c>
      <c r="H264" s="62">
        <v>3913.04</v>
      </c>
      <c r="I264" s="49" t="s">
        <v>197</v>
      </c>
      <c r="J264" s="49" t="s">
        <v>398</v>
      </c>
      <c r="K264" s="49" t="s">
        <v>895</v>
      </c>
      <c r="L264" s="51"/>
      <c r="M264" s="49" t="s">
        <v>63</v>
      </c>
      <c r="N264" s="49" t="s">
        <v>4</v>
      </c>
      <c r="O264" s="49" t="s">
        <v>36</v>
      </c>
      <c r="P264" s="49" t="s">
        <v>808</v>
      </c>
      <c r="Q264" s="49" t="s">
        <v>32</v>
      </c>
      <c r="R264" s="52"/>
    </row>
    <row r="265" spans="3:18" ht="30" customHeight="1">
      <c r="C265" s="131">
        <f t="shared" si="3"/>
        <v>244</v>
      </c>
      <c r="D265" s="120" t="s">
        <v>654</v>
      </c>
      <c r="E265" s="121">
        <v>39694</v>
      </c>
      <c r="F265" s="82" t="s">
        <v>1365</v>
      </c>
      <c r="G265" s="153" t="s">
        <v>1276</v>
      </c>
      <c r="H265" s="62">
        <v>3913.04</v>
      </c>
      <c r="I265" s="49" t="s">
        <v>197</v>
      </c>
      <c r="J265" s="49" t="s">
        <v>398</v>
      </c>
      <c r="K265" s="49" t="s">
        <v>1352</v>
      </c>
      <c r="L265" s="51"/>
      <c r="M265" s="49" t="s">
        <v>63</v>
      </c>
      <c r="N265" s="49" t="s">
        <v>4</v>
      </c>
      <c r="O265" s="49" t="s">
        <v>36</v>
      </c>
      <c r="P265" s="49" t="s">
        <v>808</v>
      </c>
      <c r="Q265" s="49" t="s">
        <v>32</v>
      </c>
      <c r="R265" s="52"/>
    </row>
    <row r="266" spans="3:18" ht="30" customHeight="1">
      <c r="C266" s="131">
        <f t="shared" si="3"/>
        <v>245</v>
      </c>
      <c r="D266" s="120" t="s">
        <v>654</v>
      </c>
      <c r="E266" s="121">
        <v>39694</v>
      </c>
      <c r="F266" s="82" t="s">
        <v>1366</v>
      </c>
      <c r="G266" s="153" t="s">
        <v>1276</v>
      </c>
      <c r="H266" s="62">
        <v>3913.04</v>
      </c>
      <c r="I266" s="49" t="s">
        <v>197</v>
      </c>
      <c r="J266" s="49" t="s">
        <v>398</v>
      </c>
      <c r="K266" s="49" t="s">
        <v>1353</v>
      </c>
      <c r="L266" s="51"/>
      <c r="M266" s="49" t="s">
        <v>63</v>
      </c>
      <c r="N266" s="49" t="s">
        <v>4</v>
      </c>
      <c r="O266" s="49" t="s">
        <v>36</v>
      </c>
      <c r="P266" s="49" t="s">
        <v>808</v>
      </c>
      <c r="Q266" s="49" t="s">
        <v>32</v>
      </c>
      <c r="R266" s="52"/>
    </row>
    <row r="267" spans="3:18" ht="30" customHeight="1">
      <c r="C267" s="131">
        <f t="shared" si="3"/>
        <v>246</v>
      </c>
      <c r="D267" s="120" t="s">
        <v>654</v>
      </c>
      <c r="E267" s="121">
        <v>39694</v>
      </c>
      <c r="F267" s="82" t="s">
        <v>1367</v>
      </c>
      <c r="G267" s="153" t="s">
        <v>1276</v>
      </c>
      <c r="H267" s="62">
        <v>3913.04</v>
      </c>
      <c r="I267" s="49" t="s">
        <v>197</v>
      </c>
      <c r="J267" s="49" t="s">
        <v>398</v>
      </c>
      <c r="K267" s="49" t="s">
        <v>896</v>
      </c>
      <c r="L267" s="51"/>
      <c r="M267" s="49" t="s">
        <v>63</v>
      </c>
      <c r="N267" s="49" t="s">
        <v>4</v>
      </c>
      <c r="O267" s="49" t="s">
        <v>36</v>
      </c>
      <c r="P267" s="49" t="s">
        <v>808</v>
      </c>
      <c r="Q267" s="49" t="s">
        <v>32</v>
      </c>
      <c r="R267" s="52"/>
    </row>
    <row r="268" spans="3:18" ht="30" customHeight="1">
      <c r="C268" s="131">
        <f t="shared" si="3"/>
        <v>247</v>
      </c>
      <c r="D268" s="120" t="s">
        <v>654</v>
      </c>
      <c r="E268" s="121">
        <v>39694</v>
      </c>
      <c r="F268" s="82" t="s">
        <v>1368</v>
      </c>
      <c r="G268" s="153" t="s">
        <v>1276</v>
      </c>
      <c r="H268" s="62">
        <v>3913.04</v>
      </c>
      <c r="I268" s="49" t="s">
        <v>197</v>
      </c>
      <c r="J268" s="49" t="s">
        <v>398</v>
      </c>
      <c r="K268" s="49" t="s">
        <v>897</v>
      </c>
      <c r="L268" s="51"/>
      <c r="M268" s="49" t="s">
        <v>63</v>
      </c>
      <c r="N268" s="49" t="s">
        <v>4</v>
      </c>
      <c r="O268" s="49" t="s">
        <v>36</v>
      </c>
      <c r="P268" s="49" t="s">
        <v>808</v>
      </c>
      <c r="Q268" s="49" t="s">
        <v>32</v>
      </c>
      <c r="R268" s="52"/>
    </row>
    <row r="269" spans="3:18" ht="30" customHeight="1">
      <c r="C269" s="131">
        <f t="shared" si="3"/>
        <v>248</v>
      </c>
      <c r="D269" s="120" t="s">
        <v>654</v>
      </c>
      <c r="E269" s="121">
        <v>39694</v>
      </c>
      <c r="F269" s="82" t="s">
        <v>1369</v>
      </c>
      <c r="G269" s="153" t="s">
        <v>1276</v>
      </c>
      <c r="H269" s="62">
        <v>3913.04</v>
      </c>
      <c r="I269" s="49" t="s">
        <v>197</v>
      </c>
      <c r="J269" s="49" t="s">
        <v>398</v>
      </c>
      <c r="K269" s="49" t="s">
        <v>1354</v>
      </c>
      <c r="L269" s="51"/>
      <c r="M269" s="49" t="s">
        <v>63</v>
      </c>
      <c r="N269" s="49" t="s">
        <v>4</v>
      </c>
      <c r="O269" s="49" t="s">
        <v>36</v>
      </c>
      <c r="P269" s="49" t="s">
        <v>808</v>
      </c>
      <c r="Q269" s="49" t="s">
        <v>32</v>
      </c>
      <c r="R269" s="52"/>
    </row>
    <row r="270" spans="3:18" ht="30" customHeight="1">
      <c r="C270" s="131">
        <f t="shared" si="3"/>
        <v>249</v>
      </c>
      <c r="D270" s="120" t="s">
        <v>654</v>
      </c>
      <c r="E270" s="121">
        <v>39694</v>
      </c>
      <c r="F270" s="82" t="s">
        <v>1370</v>
      </c>
      <c r="G270" s="153" t="s">
        <v>1276</v>
      </c>
      <c r="H270" s="62">
        <v>3913.04</v>
      </c>
      <c r="I270" s="49" t="s">
        <v>197</v>
      </c>
      <c r="J270" s="49" t="s">
        <v>398</v>
      </c>
      <c r="K270" s="49" t="s">
        <v>1355</v>
      </c>
      <c r="L270" s="51"/>
      <c r="M270" s="49" t="s">
        <v>63</v>
      </c>
      <c r="N270" s="49" t="s">
        <v>4</v>
      </c>
      <c r="O270" s="49" t="s">
        <v>36</v>
      </c>
      <c r="P270" s="49" t="s">
        <v>808</v>
      </c>
      <c r="Q270" s="49" t="s">
        <v>32</v>
      </c>
      <c r="R270" s="52"/>
    </row>
    <row r="271" spans="3:18" ht="30" customHeight="1">
      <c r="C271" s="131">
        <f t="shared" si="3"/>
        <v>250</v>
      </c>
      <c r="D271" s="120" t="s">
        <v>654</v>
      </c>
      <c r="E271" s="121">
        <v>39694</v>
      </c>
      <c r="F271" s="82" t="s">
        <v>1371</v>
      </c>
      <c r="G271" s="153" t="s">
        <v>1276</v>
      </c>
      <c r="H271" s="62">
        <v>3913.04</v>
      </c>
      <c r="I271" s="49" t="s">
        <v>197</v>
      </c>
      <c r="J271" s="49" t="s">
        <v>398</v>
      </c>
      <c r="K271" s="49" t="s">
        <v>1356</v>
      </c>
      <c r="L271" s="51"/>
      <c r="M271" s="49" t="s">
        <v>63</v>
      </c>
      <c r="N271" s="49" t="s">
        <v>4</v>
      </c>
      <c r="O271" s="49" t="s">
        <v>36</v>
      </c>
      <c r="P271" s="49" t="s">
        <v>808</v>
      </c>
      <c r="Q271" s="49" t="s">
        <v>32</v>
      </c>
      <c r="R271" s="52"/>
    </row>
    <row r="272" spans="3:18" ht="30" customHeight="1">
      <c r="C272" s="131">
        <f t="shared" si="3"/>
        <v>251</v>
      </c>
      <c r="D272" s="120" t="s">
        <v>654</v>
      </c>
      <c r="E272" s="121">
        <v>39694</v>
      </c>
      <c r="F272" s="82" t="s">
        <v>1372</v>
      </c>
      <c r="G272" s="153" t="s">
        <v>1276</v>
      </c>
      <c r="H272" s="62">
        <v>3913.04</v>
      </c>
      <c r="I272" s="49" t="s">
        <v>197</v>
      </c>
      <c r="J272" s="49" t="s">
        <v>398</v>
      </c>
      <c r="K272" s="49" t="s">
        <v>1357</v>
      </c>
      <c r="L272" s="51"/>
      <c r="M272" s="49" t="s">
        <v>63</v>
      </c>
      <c r="N272" s="49" t="s">
        <v>4</v>
      </c>
      <c r="O272" s="49" t="s">
        <v>36</v>
      </c>
      <c r="P272" s="49" t="s">
        <v>808</v>
      </c>
      <c r="Q272" s="49" t="s">
        <v>32</v>
      </c>
      <c r="R272" s="52"/>
    </row>
    <row r="273" spans="3:18" ht="30" customHeight="1">
      <c r="C273" s="131">
        <f t="shared" si="3"/>
        <v>252</v>
      </c>
      <c r="D273" s="120" t="s">
        <v>654</v>
      </c>
      <c r="E273" s="121">
        <v>39694</v>
      </c>
      <c r="F273" s="82" t="s">
        <v>1373</v>
      </c>
      <c r="G273" s="153" t="s">
        <v>1276</v>
      </c>
      <c r="H273" s="62">
        <v>3913.04</v>
      </c>
      <c r="I273" s="49" t="s">
        <v>197</v>
      </c>
      <c r="J273" s="49" t="s">
        <v>398</v>
      </c>
      <c r="K273" s="49" t="s">
        <v>902</v>
      </c>
      <c r="L273" s="51"/>
      <c r="M273" s="49" t="s">
        <v>63</v>
      </c>
      <c r="N273" s="49" t="s">
        <v>4</v>
      </c>
      <c r="O273" s="49" t="s">
        <v>36</v>
      </c>
      <c r="P273" s="49" t="s">
        <v>808</v>
      </c>
      <c r="Q273" s="49" t="s">
        <v>32</v>
      </c>
      <c r="R273" s="52"/>
    </row>
    <row r="274" spans="3:18" ht="30" customHeight="1">
      <c r="C274" s="131">
        <f t="shared" si="3"/>
        <v>253</v>
      </c>
      <c r="D274" s="120" t="s">
        <v>654</v>
      </c>
      <c r="E274" s="121">
        <v>39694</v>
      </c>
      <c r="F274" s="82" t="s">
        <v>1374</v>
      </c>
      <c r="G274" s="153" t="s">
        <v>1276</v>
      </c>
      <c r="H274" s="62">
        <v>3913.04</v>
      </c>
      <c r="I274" s="49" t="s">
        <v>197</v>
      </c>
      <c r="J274" s="49" t="s">
        <v>398</v>
      </c>
      <c r="K274" s="49" t="s">
        <v>898</v>
      </c>
      <c r="L274" s="51"/>
      <c r="M274" s="49" t="s">
        <v>63</v>
      </c>
      <c r="N274" s="49" t="s">
        <v>31</v>
      </c>
      <c r="O274" s="49" t="s">
        <v>36</v>
      </c>
      <c r="P274" s="49" t="s">
        <v>208</v>
      </c>
      <c r="Q274" s="49" t="s">
        <v>32</v>
      </c>
      <c r="R274" s="52"/>
    </row>
    <row r="275" spans="3:18" ht="30" customHeight="1">
      <c r="C275" s="131">
        <f t="shared" si="3"/>
        <v>254</v>
      </c>
      <c r="D275" s="120" t="s">
        <v>654</v>
      </c>
      <c r="E275" s="121">
        <v>39694</v>
      </c>
      <c r="F275" s="82" t="s">
        <v>1375</v>
      </c>
      <c r="G275" s="153" t="s">
        <v>1276</v>
      </c>
      <c r="H275" s="62">
        <v>3913.04</v>
      </c>
      <c r="I275" s="49" t="s">
        <v>197</v>
      </c>
      <c r="J275" s="49" t="s">
        <v>398</v>
      </c>
      <c r="K275" s="49" t="s">
        <v>899</v>
      </c>
      <c r="L275" s="51"/>
      <c r="M275" s="49" t="s">
        <v>63</v>
      </c>
      <c r="N275" s="49" t="s">
        <v>31</v>
      </c>
      <c r="O275" s="49" t="s">
        <v>36</v>
      </c>
      <c r="P275" s="49" t="s">
        <v>208</v>
      </c>
      <c r="Q275" s="49" t="s">
        <v>32</v>
      </c>
      <c r="R275" s="52"/>
    </row>
    <row r="276" spans="3:18" ht="30" customHeight="1">
      <c r="C276" s="131">
        <f t="shared" si="3"/>
        <v>255</v>
      </c>
      <c r="D276" s="120" t="s">
        <v>654</v>
      </c>
      <c r="E276" s="121">
        <v>39694</v>
      </c>
      <c r="F276" s="82" t="s">
        <v>1376</v>
      </c>
      <c r="G276" s="153" t="s">
        <v>1276</v>
      </c>
      <c r="H276" s="62">
        <v>3913.04</v>
      </c>
      <c r="I276" s="49" t="s">
        <v>197</v>
      </c>
      <c r="J276" s="49" t="s">
        <v>398</v>
      </c>
      <c r="K276" s="49" t="s">
        <v>900</v>
      </c>
      <c r="L276" s="51"/>
      <c r="M276" s="49" t="s">
        <v>63</v>
      </c>
      <c r="N276" s="49" t="s">
        <v>31</v>
      </c>
      <c r="O276" s="49" t="s">
        <v>36</v>
      </c>
      <c r="P276" s="49" t="s">
        <v>208</v>
      </c>
      <c r="Q276" s="49" t="s">
        <v>32</v>
      </c>
      <c r="R276" s="52"/>
    </row>
    <row r="277" spans="3:18" ht="30" customHeight="1">
      <c r="C277" s="131">
        <f t="shared" si="3"/>
        <v>256</v>
      </c>
      <c r="D277" s="120" t="s">
        <v>654</v>
      </c>
      <c r="E277" s="121">
        <v>39694</v>
      </c>
      <c r="F277" s="82" t="s">
        <v>1377</v>
      </c>
      <c r="G277" s="153" t="s">
        <v>1276</v>
      </c>
      <c r="H277" s="62">
        <v>3913.04</v>
      </c>
      <c r="I277" s="49" t="s">
        <v>197</v>
      </c>
      <c r="J277" s="49" t="s">
        <v>398</v>
      </c>
      <c r="K277" s="49" t="s">
        <v>901</v>
      </c>
      <c r="L277" s="51"/>
      <c r="M277" s="49" t="s">
        <v>63</v>
      </c>
      <c r="N277" s="49" t="s">
        <v>31</v>
      </c>
      <c r="O277" s="49" t="s">
        <v>36</v>
      </c>
      <c r="P277" s="49" t="s">
        <v>208</v>
      </c>
      <c r="Q277" s="49" t="s">
        <v>32</v>
      </c>
      <c r="R277" s="52"/>
    </row>
    <row r="278" spans="3:18" ht="30" customHeight="1">
      <c r="C278" s="131">
        <f t="shared" si="3"/>
        <v>257</v>
      </c>
      <c r="D278" s="120" t="s">
        <v>654</v>
      </c>
      <c r="E278" s="121">
        <v>39694</v>
      </c>
      <c r="F278" s="82" t="s">
        <v>1378</v>
      </c>
      <c r="G278" s="153" t="s">
        <v>1276</v>
      </c>
      <c r="H278" s="62">
        <v>3913.04</v>
      </c>
      <c r="I278" s="49" t="s">
        <v>197</v>
      </c>
      <c r="J278" s="49" t="s">
        <v>398</v>
      </c>
      <c r="K278" s="49" t="s">
        <v>1358</v>
      </c>
      <c r="L278" s="51"/>
      <c r="M278" s="49" t="s">
        <v>63</v>
      </c>
      <c r="N278" s="49" t="s">
        <v>39</v>
      </c>
      <c r="O278" s="49" t="s">
        <v>36</v>
      </c>
      <c r="P278" s="49" t="s">
        <v>40</v>
      </c>
      <c r="Q278" s="49" t="s">
        <v>32</v>
      </c>
      <c r="R278" s="52"/>
    </row>
    <row r="279" spans="3:18" ht="30" customHeight="1">
      <c r="C279" s="131">
        <f t="shared" si="3"/>
        <v>258</v>
      </c>
      <c r="D279" s="120" t="s">
        <v>654</v>
      </c>
      <c r="E279" s="121">
        <v>39694</v>
      </c>
      <c r="F279" s="82" t="s">
        <v>1379</v>
      </c>
      <c r="G279" s="153" t="s">
        <v>1276</v>
      </c>
      <c r="H279" s="62">
        <v>3913.04</v>
      </c>
      <c r="I279" s="49" t="s">
        <v>197</v>
      </c>
      <c r="J279" s="49" t="s">
        <v>398</v>
      </c>
      <c r="K279" s="49" t="s">
        <v>1359</v>
      </c>
      <c r="L279" s="51"/>
      <c r="M279" s="49" t="s">
        <v>63</v>
      </c>
      <c r="N279" s="49" t="s">
        <v>39</v>
      </c>
      <c r="O279" s="49" t="s">
        <v>36</v>
      </c>
      <c r="P279" s="49" t="s">
        <v>40</v>
      </c>
      <c r="Q279" s="49" t="s">
        <v>32</v>
      </c>
      <c r="R279" s="52"/>
    </row>
    <row r="280" spans="3:18" ht="30" customHeight="1">
      <c r="C280" s="131">
        <f t="shared" si="3"/>
        <v>259</v>
      </c>
      <c r="D280" s="120" t="s">
        <v>654</v>
      </c>
      <c r="E280" s="121">
        <v>39694</v>
      </c>
      <c r="F280" s="82" t="s">
        <v>1380</v>
      </c>
      <c r="G280" s="153" t="s">
        <v>1276</v>
      </c>
      <c r="H280" s="62">
        <v>3913.04</v>
      </c>
      <c r="I280" s="49" t="s">
        <v>197</v>
      </c>
      <c r="J280" s="49" t="s">
        <v>398</v>
      </c>
      <c r="K280" s="49" t="s">
        <v>1360</v>
      </c>
      <c r="L280" s="51"/>
      <c r="M280" s="49" t="s">
        <v>63</v>
      </c>
      <c r="N280" s="49" t="s">
        <v>39</v>
      </c>
      <c r="O280" s="49" t="s">
        <v>36</v>
      </c>
      <c r="P280" s="49" t="s">
        <v>40</v>
      </c>
      <c r="Q280" s="49" t="s">
        <v>32</v>
      </c>
      <c r="R280" s="52"/>
    </row>
    <row r="281" spans="3:18" ht="30" customHeight="1">
      <c r="C281" s="131">
        <f t="shared" si="3"/>
        <v>260</v>
      </c>
      <c r="D281" s="120" t="s">
        <v>654</v>
      </c>
      <c r="E281" s="121">
        <v>39694</v>
      </c>
      <c r="F281" s="82" t="s">
        <v>1381</v>
      </c>
      <c r="G281" s="153" t="s">
        <v>1276</v>
      </c>
      <c r="H281" s="62">
        <v>3913.04</v>
      </c>
      <c r="I281" s="49" t="s">
        <v>197</v>
      </c>
      <c r="J281" s="49" t="s">
        <v>398</v>
      </c>
      <c r="K281" s="49" t="s">
        <v>1361</v>
      </c>
      <c r="L281" s="51"/>
      <c r="M281" s="49" t="s">
        <v>63</v>
      </c>
      <c r="N281" s="49" t="s">
        <v>39</v>
      </c>
      <c r="O281" s="49" t="s">
        <v>36</v>
      </c>
      <c r="P281" s="49" t="s">
        <v>40</v>
      </c>
      <c r="Q281" s="49" t="s">
        <v>32</v>
      </c>
      <c r="R281" s="52"/>
    </row>
    <row r="282" spans="3:18" ht="30" customHeight="1">
      <c r="C282" s="131">
        <f t="shared" si="3"/>
        <v>261</v>
      </c>
      <c r="D282" s="120" t="s">
        <v>654</v>
      </c>
      <c r="E282" s="121">
        <v>39694</v>
      </c>
      <c r="F282" s="82" t="s">
        <v>1382</v>
      </c>
      <c r="G282" s="153" t="s">
        <v>1276</v>
      </c>
      <c r="H282" s="62">
        <v>3913.04</v>
      </c>
      <c r="I282" s="49" t="s">
        <v>197</v>
      </c>
      <c r="J282" s="49" t="s">
        <v>398</v>
      </c>
      <c r="K282" s="49" t="s">
        <v>1362</v>
      </c>
      <c r="L282" s="51"/>
      <c r="M282" s="49" t="s">
        <v>63</v>
      </c>
      <c r="N282" s="49" t="s">
        <v>39</v>
      </c>
      <c r="O282" s="49" t="s">
        <v>36</v>
      </c>
      <c r="P282" s="49" t="s">
        <v>40</v>
      </c>
      <c r="Q282" s="49" t="s">
        <v>32</v>
      </c>
      <c r="R282" s="52"/>
    </row>
    <row r="283" spans="3:18" ht="30" customHeight="1">
      <c r="C283" s="131">
        <f t="shared" si="3"/>
        <v>262</v>
      </c>
      <c r="D283" s="120" t="s">
        <v>655</v>
      </c>
      <c r="E283" s="121">
        <v>39694</v>
      </c>
      <c r="F283" s="82" t="s">
        <v>1387</v>
      </c>
      <c r="G283" s="153" t="s">
        <v>1267</v>
      </c>
      <c r="H283" s="62">
        <v>10481.73</v>
      </c>
      <c r="I283" s="49" t="s">
        <v>197</v>
      </c>
      <c r="J283" s="49" t="s">
        <v>423</v>
      </c>
      <c r="K283" s="49" t="s">
        <v>1383</v>
      </c>
      <c r="L283" s="51"/>
      <c r="M283" s="49" t="s">
        <v>63</v>
      </c>
      <c r="N283" s="49" t="s">
        <v>4</v>
      </c>
      <c r="O283" s="49" t="s">
        <v>36</v>
      </c>
      <c r="P283" s="49" t="s">
        <v>808</v>
      </c>
      <c r="Q283" s="49" t="s">
        <v>32</v>
      </c>
      <c r="R283" s="52"/>
    </row>
    <row r="284" spans="3:18" ht="30" customHeight="1">
      <c r="C284" s="131">
        <f t="shared" si="3"/>
        <v>263</v>
      </c>
      <c r="D284" s="120" t="s">
        <v>655</v>
      </c>
      <c r="E284" s="121">
        <v>39694</v>
      </c>
      <c r="F284" s="82" t="s">
        <v>1388</v>
      </c>
      <c r="G284" s="153" t="s">
        <v>1267</v>
      </c>
      <c r="H284" s="62">
        <v>10481.73</v>
      </c>
      <c r="I284" s="49" t="s">
        <v>197</v>
      </c>
      <c r="J284" s="49" t="s">
        <v>423</v>
      </c>
      <c r="K284" s="49" t="s">
        <v>1384</v>
      </c>
      <c r="L284" s="51"/>
      <c r="M284" s="49" t="s">
        <v>63</v>
      </c>
      <c r="N284" s="49" t="s">
        <v>4</v>
      </c>
      <c r="O284" s="49" t="s">
        <v>36</v>
      </c>
      <c r="P284" s="49" t="s">
        <v>808</v>
      </c>
      <c r="Q284" s="49" t="s">
        <v>32</v>
      </c>
      <c r="R284" s="52"/>
    </row>
    <row r="285" spans="3:18" ht="30" customHeight="1">
      <c r="C285" s="131">
        <f t="shared" si="3"/>
        <v>264</v>
      </c>
      <c r="D285" s="120" t="s">
        <v>655</v>
      </c>
      <c r="E285" s="121">
        <v>39694</v>
      </c>
      <c r="F285" s="82" t="s">
        <v>1389</v>
      </c>
      <c r="G285" s="153" t="s">
        <v>1267</v>
      </c>
      <c r="H285" s="62">
        <v>10481.73</v>
      </c>
      <c r="I285" s="49" t="s">
        <v>197</v>
      </c>
      <c r="J285" s="49" t="s">
        <v>423</v>
      </c>
      <c r="K285" s="49" t="s">
        <v>1385</v>
      </c>
      <c r="L285" s="51"/>
      <c r="M285" s="49" t="s">
        <v>63</v>
      </c>
      <c r="N285" s="49" t="s">
        <v>31</v>
      </c>
      <c r="O285" s="49" t="s">
        <v>36</v>
      </c>
      <c r="P285" s="49" t="s">
        <v>208</v>
      </c>
      <c r="Q285" s="49" t="s">
        <v>32</v>
      </c>
      <c r="R285" s="52"/>
    </row>
    <row r="286" spans="3:18" ht="30" customHeight="1">
      <c r="C286" s="131">
        <f t="shared" ref="C286:C349" si="4">C285+1</f>
        <v>265</v>
      </c>
      <c r="D286" s="120" t="s">
        <v>655</v>
      </c>
      <c r="E286" s="121">
        <v>39694</v>
      </c>
      <c r="F286" s="82" t="s">
        <v>1390</v>
      </c>
      <c r="G286" s="153" t="s">
        <v>1267</v>
      </c>
      <c r="H286" s="62">
        <v>10481.73</v>
      </c>
      <c r="I286" s="49" t="s">
        <v>197</v>
      </c>
      <c r="J286" s="49" t="s">
        <v>423</v>
      </c>
      <c r="K286" s="49" t="s">
        <v>1386</v>
      </c>
      <c r="L286" s="51"/>
      <c r="M286" s="49" t="s">
        <v>63</v>
      </c>
      <c r="N286" s="49" t="s">
        <v>31</v>
      </c>
      <c r="O286" s="49" t="s">
        <v>36</v>
      </c>
      <c r="P286" s="49" t="s">
        <v>208</v>
      </c>
      <c r="Q286" s="49" t="s">
        <v>32</v>
      </c>
      <c r="R286" s="52"/>
    </row>
    <row r="287" spans="3:18" ht="30" customHeight="1">
      <c r="C287" s="131">
        <f t="shared" si="4"/>
        <v>266</v>
      </c>
      <c r="D287" s="120" t="s">
        <v>656</v>
      </c>
      <c r="E287" s="121">
        <v>39694</v>
      </c>
      <c r="F287" s="82" t="s">
        <v>1397</v>
      </c>
      <c r="G287" s="153" t="s">
        <v>1391</v>
      </c>
      <c r="H287" s="62">
        <v>10980.86</v>
      </c>
      <c r="I287" s="49" t="s">
        <v>197</v>
      </c>
      <c r="J287" s="49" t="s">
        <v>1392</v>
      </c>
      <c r="K287" s="49" t="s">
        <v>1393</v>
      </c>
      <c r="L287" s="51"/>
      <c r="M287" s="49" t="s">
        <v>63</v>
      </c>
      <c r="N287" s="49" t="s">
        <v>4</v>
      </c>
      <c r="O287" s="49" t="s">
        <v>36</v>
      </c>
      <c r="P287" s="49" t="s">
        <v>808</v>
      </c>
      <c r="Q287" s="49" t="s">
        <v>32</v>
      </c>
      <c r="R287" s="52"/>
    </row>
    <row r="288" spans="3:18" ht="30" customHeight="1">
      <c r="C288" s="131">
        <f t="shared" si="4"/>
        <v>267</v>
      </c>
      <c r="D288" s="120" t="s">
        <v>656</v>
      </c>
      <c r="E288" s="121">
        <v>39694</v>
      </c>
      <c r="F288" s="82" t="s">
        <v>1394</v>
      </c>
      <c r="G288" s="153" t="s">
        <v>1391</v>
      </c>
      <c r="H288" s="62">
        <v>10980.8</v>
      </c>
      <c r="I288" s="49" t="s">
        <v>197</v>
      </c>
      <c r="J288" s="49" t="s">
        <v>1392</v>
      </c>
      <c r="K288" s="49" t="s">
        <v>911</v>
      </c>
      <c r="L288" s="51"/>
      <c r="M288" s="49" t="s">
        <v>63</v>
      </c>
      <c r="N288" s="49" t="s">
        <v>31</v>
      </c>
      <c r="O288" s="49" t="s">
        <v>36</v>
      </c>
      <c r="P288" s="49" t="s">
        <v>208</v>
      </c>
      <c r="Q288" s="49" t="s">
        <v>32</v>
      </c>
      <c r="R288" s="52"/>
    </row>
    <row r="289" spans="3:18" ht="30" customHeight="1">
      <c r="C289" s="131">
        <f t="shared" si="4"/>
        <v>268</v>
      </c>
      <c r="D289" s="120" t="s">
        <v>656</v>
      </c>
      <c r="E289" s="121">
        <v>39694</v>
      </c>
      <c r="F289" s="82" t="s">
        <v>1395</v>
      </c>
      <c r="G289" s="153" t="s">
        <v>1391</v>
      </c>
      <c r="H289" s="62">
        <v>10980.86</v>
      </c>
      <c r="I289" s="49" t="s">
        <v>197</v>
      </c>
      <c r="J289" s="49" t="s">
        <v>1392</v>
      </c>
      <c r="K289" s="49" t="s">
        <v>909</v>
      </c>
      <c r="L289" s="51"/>
      <c r="M289" s="49" t="s">
        <v>63</v>
      </c>
      <c r="N289" s="49" t="s">
        <v>39</v>
      </c>
      <c r="O289" s="49" t="s">
        <v>36</v>
      </c>
      <c r="P289" s="49" t="s">
        <v>40</v>
      </c>
      <c r="Q289" s="49" t="s">
        <v>32</v>
      </c>
      <c r="R289" s="52"/>
    </row>
    <row r="290" spans="3:18" ht="30" customHeight="1">
      <c r="C290" s="131">
        <f t="shared" si="4"/>
        <v>269</v>
      </c>
      <c r="D290" s="120" t="s">
        <v>656</v>
      </c>
      <c r="E290" s="121">
        <v>39694</v>
      </c>
      <c r="F290" s="82" t="s">
        <v>1396</v>
      </c>
      <c r="G290" s="153" t="s">
        <v>1391</v>
      </c>
      <c r="H290" s="62">
        <v>10980.86</v>
      </c>
      <c r="I290" s="49" t="s">
        <v>197</v>
      </c>
      <c r="J290" s="49" t="s">
        <v>1392</v>
      </c>
      <c r="K290" s="49" t="s">
        <v>910</v>
      </c>
      <c r="L290" s="51"/>
      <c r="M290" s="49" t="s">
        <v>63</v>
      </c>
      <c r="N290" s="49" t="s">
        <v>39</v>
      </c>
      <c r="O290" s="49" t="s">
        <v>36</v>
      </c>
      <c r="P290" s="49" t="s">
        <v>40</v>
      </c>
      <c r="Q290" s="49" t="s">
        <v>32</v>
      </c>
      <c r="R290" s="52"/>
    </row>
    <row r="291" spans="3:18" ht="30" customHeight="1">
      <c r="C291" s="131">
        <f t="shared" si="4"/>
        <v>270</v>
      </c>
      <c r="D291" s="120" t="s">
        <v>657</v>
      </c>
      <c r="E291" s="121">
        <v>39694</v>
      </c>
      <c r="F291" s="82" t="s">
        <v>658</v>
      </c>
      <c r="G291" s="153" t="s">
        <v>659</v>
      </c>
      <c r="H291" s="62">
        <v>3502.44</v>
      </c>
      <c r="I291" s="49" t="s">
        <v>238</v>
      </c>
      <c r="J291" s="49" t="s">
        <v>409</v>
      </c>
      <c r="K291" s="49"/>
      <c r="L291" s="51"/>
      <c r="M291" s="49" t="s">
        <v>303</v>
      </c>
      <c r="N291" s="49" t="s">
        <v>4</v>
      </c>
      <c r="O291" s="49" t="s">
        <v>36</v>
      </c>
      <c r="P291" s="49" t="s">
        <v>37</v>
      </c>
      <c r="Q291" s="49" t="s">
        <v>32</v>
      </c>
      <c r="R291" s="52"/>
    </row>
    <row r="292" spans="3:18" ht="30" customHeight="1">
      <c r="C292" s="131">
        <f t="shared" si="4"/>
        <v>271</v>
      </c>
      <c r="D292" s="120" t="s">
        <v>660</v>
      </c>
      <c r="E292" s="121">
        <v>39736</v>
      </c>
      <c r="F292" s="82" t="s">
        <v>661</v>
      </c>
      <c r="G292" s="153" t="s">
        <v>662</v>
      </c>
      <c r="H292" s="62">
        <v>1550</v>
      </c>
      <c r="I292" s="49" t="s">
        <v>238</v>
      </c>
      <c r="J292" s="49" t="s">
        <v>663</v>
      </c>
      <c r="K292" s="49"/>
      <c r="L292" s="51"/>
      <c r="M292" s="49" t="s">
        <v>303</v>
      </c>
      <c r="N292" s="49" t="s">
        <v>4</v>
      </c>
      <c r="O292" s="49" t="s">
        <v>36</v>
      </c>
      <c r="P292" s="49" t="s">
        <v>37</v>
      </c>
      <c r="Q292" s="49" t="s">
        <v>32</v>
      </c>
      <c r="R292" s="52"/>
    </row>
    <row r="293" spans="3:18" ht="30" customHeight="1">
      <c r="C293" s="131">
        <f t="shared" si="4"/>
        <v>272</v>
      </c>
      <c r="D293" s="120" t="s">
        <v>664</v>
      </c>
      <c r="E293" s="121">
        <v>39750</v>
      </c>
      <c r="F293" s="82" t="s">
        <v>665</v>
      </c>
      <c r="G293" s="153" t="s">
        <v>666</v>
      </c>
      <c r="H293" s="62">
        <v>2635.78</v>
      </c>
      <c r="I293" s="49" t="s">
        <v>238</v>
      </c>
      <c r="J293" s="49" t="s">
        <v>1092</v>
      </c>
      <c r="K293" s="49"/>
      <c r="L293" s="51"/>
      <c r="M293" s="49" t="s">
        <v>303</v>
      </c>
      <c r="N293" s="49" t="s">
        <v>4</v>
      </c>
      <c r="O293" s="49" t="s">
        <v>36</v>
      </c>
      <c r="P293" s="49" t="s">
        <v>37</v>
      </c>
      <c r="Q293" s="49" t="s">
        <v>32</v>
      </c>
      <c r="R293" s="52"/>
    </row>
    <row r="294" spans="3:18" ht="30" customHeight="1" thickBot="1">
      <c r="C294" s="131">
        <f t="shared" si="4"/>
        <v>273</v>
      </c>
      <c r="D294" s="123" t="s">
        <v>667</v>
      </c>
      <c r="E294" s="124">
        <v>39750</v>
      </c>
      <c r="F294" s="83" t="s">
        <v>668</v>
      </c>
      <c r="G294" s="159" t="s">
        <v>669</v>
      </c>
      <c r="H294" s="63">
        <v>2485.91</v>
      </c>
      <c r="I294" s="64" t="s">
        <v>238</v>
      </c>
      <c r="J294" s="64" t="s">
        <v>670</v>
      </c>
      <c r="K294" s="64"/>
      <c r="L294" s="65"/>
      <c r="M294" s="64" t="s">
        <v>303</v>
      </c>
      <c r="N294" s="64" t="s">
        <v>649</v>
      </c>
      <c r="O294" s="64" t="s">
        <v>36</v>
      </c>
      <c r="P294" s="64" t="s">
        <v>69</v>
      </c>
      <c r="Q294" s="49" t="s">
        <v>32</v>
      </c>
      <c r="R294" s="66"/>
    </row>
    <row r="295" spans="3:18" ht="30" customHeight="1">
      <c r="C295" s="131">
        <f t="shared" si="4"/>
        <v>274</v>
      </c>
      <c r="D295" s="129" t="s">
        <v>671</v>
      </c>
      <c r="E295" s="130">
        <v>39820</v>
      </c>
      <c r="F295" s="84" t="s">
        <v>672</v>
      </c>
      <c r="G295" s="160" t="s">
        <v>538</v>
      </c>
      <c r="H295" s="85">
        <v>4650</v>
      </c>
      <c r="I295" s="86" t="s">
        <v>238</v>
      </c>
      <c r="J295" s="86" t="s">
        <v>126</v>
      </c>
      <c r="K295" s="86"/>
      <c r="L295" s="87"/>
      <c r="M295" s="86" t="s">
        <v>303</v>
      </c>
      <c r="N295" s="86" t="s">
        <v>649</v>
      </c>
      <c r="O295" s="86" t="s">
        <v>36</v>
      </c>
      <c r="P295" s="86" t="s">
        <v>69</v>
      </c>
      <c r="Q295" s="49" t="s">
        <v>32</v>
      </c>
      <c r="R295" s="86"/>
    </row>
    <row r="296" spans="3:18" ht="30" customHeight="1">
      <c r="C296" s="131">
        <f t="shared" si="4"/>
        <v>275</v>
      </c>
      <c r="D296" s="127" t="s">
        <v>673</v>
      </c>
      <c r="E296" s="128">
        <v>39873</v>
      </c>
      <c r="F296" s="88" t="s">
        <v>674</v>
      </c>
      <c r="G296" s="161" t="s">
        <v>675</v>
      </c>
      <c r="H296" s="77">
        <v>2400</v>
      </c>
      <c r="I296" s="78" t="s">
        <v>238</v>
      </c>
      <c r="J296" s="78"/>
      <c r="K296" s="78"/>
      <c r="L296" s="79"/>
      <c r="M296" s="78" t="s">
        <v>303</v>
      </c>
      <c r="N296" s="78" t="s">
        <v>4</v>
      </c>
      <c r="O296" s="78" t="s">
        <v>36</v>
      </c>
      <c r="P296" s="78" t="s">
        <v>37</v>
      </c>
      <c r="Q296" s="49" t="s">
        <v>32</v>
      </c>
      <c r="R296" s="78"/>
    </row>
    <row r="297" spans="3:18" ht="30" customHeight="1">
      <c r="C297" s="131">
        <f t="shared" si="4"/>
        <v>276</v>
      </c>
      <c r="D297" s="127" t="s">
        <v>676</v>
      </c>
      <c r="E297" s="128">
        <v>39898</v>
      </c>
      <c r="F297" s="88" t="s">
        <v>677</v>
      </c>
      <c r="G297" s="161" t="s">
        <v>678</v>
      </c>
      <c r="H297" s="77">
        <v>3300</v>
      </c>
      <c r="I297" s="78" t="s">
        <v>227</v>
      </c>
      <c r="J297" s="78" t="s">
        <v>679</v>
      </c>
      <c r="K297" s="78"/>
      <c r="L297" s="79"/>
      <c r="M297" s="78" t="s">
        <v>303</v>
      </c>
      <c r="N297" s="78" t="s">
        <v>39</v>
      </c>
      <c r="O297" s="78" t="s">
        <v>36</v>
      </c>
      <c r="P297" s="78" t="s">
        <v>40</v>
      </c>
      <c r="Q297" s="49" t="s">
        <v>32</v>
      </c>
      <c r="R297" s="78"/>
    </row>
    <row r="298" spans="3:18" ht="30" customHeight="1">
      <c r="C298" s="131">
        <f t="shared" si="4"/>
        <v>277</v>
      </c>
      <c r="D298" s="120" t="s">
        <v>680</v>
      </c>
      <c r="E298" s="121">
        <v>39918</v>
      </c>
      <c r="F298" s="88" t="s">
        <v>681</v>
      </c>
      <c r="G298" s="161" t="s">
        <v>682</v>
      </c>
      <c r="H298" s="62">
        <v>3180</v>
      </c>
      <c r="I298" s="49"/>
      <c r="J298" s="49"/>
      <c r="K298" s="49"/>
      <c r="L298" s="51"/>
      <c r="M298" s="49" t="s">
        <v>683</v>
      </c>
      <c r="N298" s="49" t="s">
        <v>4</v>
      </c>
      <c r="O298" s="49" t="s">
        <v>36</v>
      </c>
      <c r="P298" s="49" t="s">
        <v>37</v>
      </c>
      <c r="Q298" s="49" t="s">
        <v>32</v>
      </c>
      <c r="R298" s="49"/>
    </row>
    <row r="299" spans="3:18" ht="30" customHeight="1">
      <c r="C299" s="131">
        <f t="shared" si="4"/>
        <v>278</v>
      </c>
      <c r="D299" s="129" t="s">
        <v>684</v>
      </c>
      <c r="E299" s="130">
        <v>39925</v>
      </c>
      <c r="F299" s="89" t="s">
        <v>685</v>
      </c>
      <c r="G299" s="161" t="s">
        <v>518</v>
      </c>
      <c r="H299" s="85">
        <v>3921.74</v>
      </c>
      <c r="I299" s="86" t="s">
        <v>135</v>
      </c>
      <c r="J299" s="86" t="s">
        <v>686</v>
      </c>
      <c r="K299" s="86"/>
      <c r="L299" s="87"/>
      <c r="M299" s="86" t="s">
        <v>303</v>
      </c>
      <c r="N299" s="49" t="s">
        <v>649</v>
      </c>
      <c r="O299" s="49" t="s">
        <v>36</v>
      </c>
      <c r="P299" s="49" t="s">
        <v>69</v>
      </c>
      <c r="Q299" s="49" t="s">
        <v>32</v>
      </c>
      <c r="R299" s="86"/>
    </row>
    <row r="300" spans="3:18" ht="30" customHeight="1">
      <c r="C300" s="131">
        <f t="shared" si="4"/>
        <v>279</v>
      </c>
      <c r="D300" s="120" t="s">
        <v>687</v>
      </c>
      <c r="E300" s="121">
        <v>39925</v>
      </c>
      <c r="F300" s="88" t="s">
        <v>688</v>
      </c>
      <c r="G300" s="161" t="s">
        <v>675</v>
      </c>
      <c r="H300" s="62">
        <v>2326</v>
      </c>
      <c r="I300" s="49" t="s">
        <v>238</v>
      </c>
      <c r="J300" s="49" t="s">
        <v>689</v>
      </c>
      <c r="K300" s="49"/>
      <c r="L300" s="51"/>
      <c r="M300" s="49" t="s">
        <v>303</v>
      </c>
      <c r="N300" s="49" t="s">
        <v>649</v>
      </c>
      <c r="O300" s="49" t="s">
        <v>36</v>
      </c>
      <c r="P300" s="49" t="s">
        <v>69</v>
      </c>
      <c r="Q300" s="49" t="s">
        <v>32</v>
      </c>
      <c r="R300" s="49"/>
    </row>
    <row r="301" spans="3:18" ht="30" customHeight="1">
      <c r="C301" s="131">
        <f t="shared" si="4"/>
        <v>280</v>
      </c>
      <c r="D301" s="129" t="s">
        <v>690</v>
      </c>
      <c r="E301" s="130">
        <v>39925</v>
      </c>
      <c r="F301" s="88" t="s">
        <v>691</v>
      </c>
      <c r="G301" s="161" t="s">
        <v>692</v>
      </c>
      <c r="H301" s="85">
        <v>2700</v>
      </c>
      <c r="I301" s="86" t="s">
        <v>238</v>
      </c>
      <c r="J301" s="86" t="s">
        <v>693</v>
      </c>
      <c r="K301" s="86"/>
      <c r="L301" s="87"/>
      <c r="M301" s="86" t="s">
        <v>303</v>
      </c>
      <c r="N301" s="49" t="s">
        <v>649</v>
      </c>
      <c r="O301" s="49" t="s">
        <v>36</v>
      </c>
      <c r="P301" s="49" t="s">
        <v>69</v>
      </c>
      <c r="Q301" s="49" t="s">
        <v>32</v>
      </c>
      <c r="R301" s="86"/>
    </row>
    <row r="302" spans="3:18" ht="30" customHeight="1">
      <c r="C302" s="131">
        <f t="shared" si="4"/>
        <v>281</v>
      </c>
      <c r="D302" s="127" t="s">
        <v>694</v>
      </c>
      <c r="E302" s="128">
        <v>39925</v>
      </c>
      <c r="F302" s="88" t="s">
        <v>695</v>
      </c>
      <c r="G302" s="161" t="s">
        <v>696</v>
      </c>
      <c r="H302" s="77">
        <v>980</v>
      </c>
      <c r="I302" s="78" t="s">
        <v>238</v>
      </c>
      <c r="J302" s="78" t="s">
        <v>697</v>
      </c>
      <c r="K302" s="78"/>
      <c r="L302" s="79"/>
      <c r="M302" s="78" t="s">
        <v>303</v>
      </c>
      <c r="N302" s="49" t="s">
        <v>649</v>
      </c>
      <c r="O302" s="49" t="s">
        <v>36</v>
      </c>
      <c r="P302" s="49" t="s">
        <v>69</v>
      </c>
      <c r="Q302" s="49" t="s">
        <v>32</v>
      </c>
      <c r="R302" s="78"/>
    </row>
    <row r="303" spans="3:18" ht="30" customHeight="1">
      <c r="C303" s="131">
        <f t="shared" si="4"/>
        <v>282</v>
      </c>
      <c r="D303" s="120" t="s">
        <v>698</v>
      </c>
      <c r="E303" s="121">
        <v>39925</v>
      </c>
      <c r="F303" s="88" t="s">
        <v>699</v>
      </c>
      <c r="G303" s="161" t="s">
        <v>675</v>
      </c>
      <c r="H303" s="62">
        <v>1150</v>
      </c>
      <c r="I303" s="49" t="s">
        <v>238</v>
      </c>
      <c r="J303" s="49" t="s">
        <v>700</v>
      </c>
      <c r="K303" s="49"/>
      <c r="L303" s="51"/>
      <c r="M303" s="49" t="s">
        <v>303</v>
      </c>
      <c r="N303" s="49" t="s">
        <v>649</v>
      </c>
      <c r="O303" s="49" t="s">
        <v>36</v>
      </c>
      <c r="P303" s="49" t="s">
        <v>69</v>
      </c>
      <c r="Q303" s="49" t="s">
        <v>32</v>
      </c>
      <c r="R303" s="49"/>
    </row>
    <row r="304" spans="3:18" ht="30" customHeight="1">
      <c r="C304" s="131">
        <f t="shared" si="4"/>
        <v>283</v>
      </c>
      <c r="D304" s="129" t="s">
        <v>701</v>
      </c>
      <c r="E304" s="130">
        <v>39925</v>
      </c>
      <c r="F304" s="88" t="s">
        <v>702</v>
      </c>
      <c r="G304" s="161" t="s">
        <v>675</v>
      </c>
      <c r="H304" s="85">
        <v>2300</v>
      </c>
      <c r="I304" s="86" t="s">
        <v>238</v>
      </c>
      <c r="J304" s="86" t="s">
        <v>703</v>
      </c>
      <c r="K304" s="86"/>
      <c r="L304" s="87"/>
      <c r="M304" s="49" t="s">
        <v>303</v>
      </c>
      <c r="N304" s="49" t="s">
        <v>649</v>
      </c>
      <c r="O304" s="49" t="s">
        <v>36</v>
      </c>
      <c r="P304" s="49" t="s">
        <v>69</v>
      </c>
      <c r="Q304" s="49" t="s">
        <v>32</v>
      </c>
      <c r="R304" s="86"/>
    </row>
    <row r="305" spans="3:18" ht="30" customHeight="1">
      <c r="C305" s="131">
        <f t="shared" si="4"/>
        <v>284</v>
      </c>
      <c r="D305" s="120" t="s">
        <v>704</v>
      </c>
      <c r="E305" s="121">
        <v>39905</v>
      </c>
      <c r="F305" s="88" t="s">
        <v>1406</v>
      </c>
      <c r="G305" s="161" t="s">
        <v>1276</v>
      </c>
      <c r="H305" s="62">
        <v>5573.0429999999997</v>
      </c>
      <c r="I305" s="49" t="s">
        <v>197</v>
      </c>
      <c r="J305" s="49" t="s">
        <v>398</v>
      </c>
      <c r="K305" s="151" t="s">
        <v>1019</v>
      </c>
      <c r="L305" s="51"/>
      <c r="M305" s="49" t="s">
        <v>63</v>
      </c>
      <c r="N305" s="49" t="s">
        <v>4</v>
      </c>
      <c r="O305" s="49" t="s">
        <v>36</v>
      </c>
      <c r="P305" s="49" t="s">
        <v>808</v>
      </c>
      <c r="Q305" s="49" t="s">
        <v>32</v>
      </c>
      <c r="R305" s="49"/>
    </row>
    <row r="306" spans="3:18" ht="30" customHeight="1">
      <c r="C306" s="131">
        <f t="shared" si="4"/>
        <v>285</v>
      </c>
      <c r="D306" s="120" t="s">
        <v>704</v>
      </c>
      <c r="E306" s="121">
        <v>39905</v>
      </c>
      <c r="F306" s="88" t="s">
        <v>1407</v>
      </c>
      <c r="G306" s="161" t="s">
        <v>1276</v>
      </c>
      <c r="H306" s="81">
        <v>5573.0429999999997</v>
      </c>
      <c r="I306" s="47" t="s">
        <v>197</v>
      </c>
      <c r="J306" s="47" t="s">
        <v>398</v>
      </c>
      <c r="K306" s="180" t="s">
        <v>1020</v>
      </c>
      <c r="L306" s="48"/>
      <c r="M306" s="49" t="s">
        <v>63</v>
      </c>
      <c r="N306" s="47" t="s">
        <v>4</v>
      </c>
      <c r="O306" s="49" t="s">
        <v>36</v>
      </c>
      <c r="P306" s="47" t="s">
        <v>808</v>
      </c>
      <c r="Q306" s="49" t="s">
        <v>32</v>
      </c>
      <c r="R306" s="47"/>
    </row>
    <row r="307" spans="3:18" ht="30" customHeight="1">
      <c r="C307" s="131">
        <f t="shared" si="4"/>
        <v>286</v>
      </c>
      <c r="D307" s="120" t="s">
        <v>704</v>
      </c>
      <c r="E307" s="121">
        <v>39905</v>
      </c>
      <c r="F307" s="88" t="s">
        <v>1408</v>
      </c>
      <c r="G307" s="161" t="s">
        <v>1276</v>
      </c>
      <c r="H307" s="81">
        <v>5573.0429999999997</v>
      </c>
      <c r="I307" s="47" t="s">
        <v>197</v>
      </c>
      <c r="J307" s="47" t="s">
        <v>398</v>
      </c>
      <c r="K307" s="180" t="s">
        <v>1400</v>
      </c>
      <c r="L307" s="48"/>
      <c r="M307" s="49" t="s">
        <v>63</v>
      </c>
      <c r="N307" s="47" t="s">
        <v>649</v>
      </c>
      <c r="O307" s="49" t="s">
        <v>36</v>
      </c>
      <c r="P307" s="47" t="s">
        <v>69</v>
      </c>
      <c r="Q307" s="49" t="s">
        <v>32</v>
      </c>
      <c r="R307" s="47"/>
    </row>
    <row r="308" spans="3:18" ht="30" customHeight="1">
      <c r="C308" s="131">
        <f t="shared" si="4"/>
        <v>287</v>
      </c>
      <c r="D308" s="120" t="s">
        <v>704</v>
      </c>
      <c r="E308" s="121">
        <v>39905</v>
      </c>
      <c r="F308" s="88" t="s">
        <v>1409</v>
      </c>
      <c r="G308" s="161" t="s">
        <v>1276</v>
      </c>
      <c r="H308" s="81">
        <v>5573.0429999999997</v>
      </c>
      <c r="I308" s="47" t="s">
        <v>197</v>
      </c>
      <c r="J308" s="47" t="s">
        <v>398</v>
      </c>
      <c r="K308" s="180" t="s">
        <v>1401</v>
      </c>
      <c r="L308" s="48"/>
      <c r="M308" s="49" t="s">
        <v>63</v>
      </c>
      <c r="N308" s="47" t="s">
        <v>649</v>
      </c>
      <c r="O308" s="49" t="s">
        <v>36</v>
      </c>
      <c r="P308" s="47" t="s">
        <v>69</v>
      </c>
      <c r="Q308" s="49" t="s">
        <v>32</v>
      </c>
      <c r="R308" s="47"/>
    </row>
    <row r="309" spans="3:18" ht="30" customHeight="1">
      <c r="C309" s="131">
        <f t="shared" si="4"/>
        <v>288</v>
      </c>
      <c r="D309" s="120" t="s">
        <v>704</v>
      </c>
      <c r="E309" s="121">
        <v>39905</v>
      </c>
      <c r="F309" s="88" t="s">
        <v>1410</v>
      </c>
      <c r="G309" s="161" t="s">
        <v>1276</v>
      </c>
      <c r="H309" s="81">
        <v>5573.0429999999997</v>
      </c>
      <c r="I309" s="47" t="s">
        <v>197</v>
      </c>
      <c r="J309" s="47" t="s">
        <v>398</v>
      </c>
      <c r="K309" s="47" t="s">
        <v>1402</v>
      </c>
      <c r="L309" s="48"/>
      <c r="M309" s="49" t="s">
        <v>63</v>
      </c>
      <c r="N309" s="47" t="s">
        <v>649</v>
      </c>
      <c r="O309" s="49" t="s">
        <v>36</v>
      </c>
      <c r="P309" s="47" t="s">
        <v>69</v>
      </c>
      <c r="Q309" s="49" t="s">
        <v>32</v>
      </c>
      <c r="R309" s="47"/>
    </row>
    <row r="310" spans="3:18" ht="30" customHeight="1">
      <c r="C310" s="131">
        <f t="shared" si="4"/>
        <v>289</v>
      </c>
      <c r="D310" s="120" t="s">
        <v>704</v>
      </c>
      <c r="E310" s="121">
        <v>39905</v>
      </c>
      <c r="F310" s="88" t="s">
        <v>1411</v>
      </c>
      <c r="G310" s="161" t="s">
        <v>1276</v>
      </c>
      <c r="H310" s="81">
        <v>5573.0429999999997</v>
      </c>
      <c r="I310" s="47" t="s">
        <v>197</v>
      </c>
      <c r="J310" s="47" t="s">
        <v>398</v>
      </c>
      <c r="K310" s="47" t="s">
        <v>1403</v>
      </c>
      <c r="L310" s="48"/>
      <c r="M310" s="49" t="s">
        <v>63</v>
      </c>
      <c r="N310" s="47" t="s">
        <v>649</v>
      </c>
      <c r="O310" s="49" t="s">
        <v>36</v>
      </c>
      <c r="P310" s="47" t="s">
        <v>69</v>
      </c>
      <c r="Q310" s="49" t="s">
        <v>32</v>
      </c>
      <c r="R310" s="47"/>
    </row>
    <row r="311" spans="3:18" ht="30" customHeight="1">
      <c r="C311" s="131">
        <f t="shared" si="4"/>
        <v>290</v>
      </c>
      <c r="D311" s="120" t="s">
        <v>704</v>
      </c>
      <c r="E311" s="121">
        <v>39905</v>
      </c>
      <c r="F311" s="88" t="s">
        <v>1412</v>
      </c>
      <c r="G311" s="161" t="s">
        <v>1276</v>
      </c>
      <c r="H311" s="81">
        <v>5573.0429999999997</v>
      </c>
      <c r="I311" s="47" t="s">
        <v>197</v>
      </c>
      <c r="J311" s="47" t="s">
        <v>398</v>
      </c>
      <c r="K311" s="47" t="s">
        <v>1404</v>
      </c>
      <c r="L311" s="48"/>
      <c r="M311" s="49" t="s">
        <v>63</v>
      </c>
      <c r="N311" s="47" t="s">
        <v>649</v>
      </c>
      <c r="O311" s="49" t="s">
        <v>36</v>
      </c>
      <c r="P311" s="47" t="s">
        <v>69</v>
      </c>
      <c r="Q311" s="49" t="s">
        <v>32</v>
      </c>
      <c r="R311" s="47"/>
    </row>
    <row r="312" spans="3:18" ht="30" customHeight="1">
      <c r="C312" s="131">
        <f t="shared" si="4"/>
        <v>291</v>
      </c>
      <c r="D312" s="120" t="s">
        <v>704</v>
      </c>
      <c r="E312" s="121">
        <v>39905</v>
      </c>
      <c r="F312" s="88" t="s">
        <v>1413</v>
      </c>
      <c r="G312" s="161" t="s">
        <v>1276</v>
      </c>
      <c r="H312" s="81">
        <v>5573.0429999999997</v>
      </c>
      <c r="I312" s="47" t="s">
        <v>197</v>
      </c>
      <c r="J312" s="47" t="s">
        <v>398</v>
      </c>
      <c r="K312" s="47" t="s">
        <v>1405</v>
      </c>
      <c r="L312" s="48"/>
      <c r="M312" s="49" t="s">
        <v>63</v>
      </c>
      <c r="N312" s="47" t="s">
        <v>649</v>
      </c>
      <c r="O312" s="49" t="s">
        <v>36</v>
      </c>
      <c r="P312" s="47" t="s">
        <v>69</v>
      </c>
      <c r="Q312" s="49" t="s">
        <v>32</v>
      </c>
      <c r="R312" s="47"/>
    </row>
    <row r="313" spans="3:18" ht="30" customHeight="1">
      <c r="C313" s="131">
        <f t="shared" si="4"/>
        <v>292</v>
      </c>
      <c r="D313" s="120" t="s">
        <v>704</v>
      </c>
      <c r="E313" s="121">
        <v>39905</v>
      </c>
      <c r="F313" s="88" t="s">
        <v>1414</v>
      </c>
      <c r="G313" s="161" t="s">
        <v>1276</v>
      </c>
      <c r="H313" s="81">
        <v>5573.0429999999997</v>
      </c>
      <c r="I313" s="47" t="s">
        <v>197</v>
      </c>
      <c r="J313" s="47" t="s">
        <v>398</v>
      </c>
      <c r="K313" s="47" t="s">
        <v>1022</v>
      </c>
      <c r="L313" s="48"/>
      <c r="M313" s="49" t="s">
        <v>63</v>
      </c>
      <c r="N313" s="47" t="s">
        <v>31</v>
      </c>
      <c r="O313" s="49" t="s">
        <v>36</v>
      </c>
      <c r="P313" s="47" t="s">
        <v>31</v>
      </c>
      <c r="Q313" s="49" t="s">
        <v>32</v>
      </c>
      <c r="R313" s="47"/>
    </row>
    <row r="314" spans="3:18" ht="30" customHeight="1">
      <c r="C314" s="131">
        <f t="shared" si="4"/>
        <v>293</v>
      </c>
      <c r="D314" s="168" t="s">
        <v>704</v>
      </c>
      <c r="E314" s="121">
        <v>39905</v>
      </c>
      <c r="F314" s="82" t="s">
        <v>1415</v>
      </c>
      <c r="G314" s="153" t="s">
        <v>1276</v>
      </c>
      <c r="H314" s="62">
        <v>5573.0429999999997</v>
      </c>
      <c r="I314" s="47" t="s">
        <v>197</v>
      </c>
      <c r="J314" s="47" t="s">
        <v>398</v>
      </c>
      <c r="K314" s="176" t="s">
        <v>912</v>
      </c>
      <c r="L314" s="48"/>
      <c r="M314" s="49" t="s">
        <v>63</v>
      </c>
      <c r="N314" s="163" t="s">
        <v>4</v>
      </c>
      <c r="O314" s="49" t="s">
        <v>36</v>
      </c>
      <c r="P314" s="163" t="s">
        <v>808</v>
      </c>
      <c r="Q314" s="49" t="s">
        <v>32</v>
      </c>
      <c r="R314" s="47"/>
    </row>
    <row r="315" spans="3:18" ht="30" customHeight="1">
      <c r="C315" s="131">
        <f t="shared" si="4"/>
        <v>294</v>
      </c>
      <c r="D315" s="61" t="s">
        <v>705</v>
      </c>
      <c r="E315" s="119">
        <v>39905</v>
      </c>
      <c r="F315" s="88" t="s">
        <v>1398</v>
      </c>
      <c r="G315" s="161" t="s">
        <v>1267</v>
      </c>
      <c r="H315" s="81">
        <v>14656.715</v>
      </c>
      <c r="I315" s="47" t="s">
        <v>197</v>
      </c>
      <c r="J315" s="47" t="s">
        <v>423</v>
      </c>
      <c r="K315" s="47" t="s">
        <v>914</v>
      </c>
      <c r="L315" s="48"/>
      <c r="M315" s="49" t="s">
        <v>63</v>
      </c>
      <c r="N315" s="47" t="s">
        <v>4</v>
      </c>
      <c r="O315" s="47" t="s">
        <v>36</v>
      </c>
      <c r="P315" s="47" t="s">
        <v>808</v>
      </c>
      <c r="Q315" s="49" t="s">
        <v>32</v>
      </c>
      <c r="R315" s="47"/>
    </row>
    <row r="316" spans="3:18" ht="30" customHeight="1">
      <c r="C316" s="131">
        <f t="shared" si="4"/>
        <v>295</v>
      </c>
      <c r="D316" s="61" t="s">
        <v>705</v>
      </c>
      <c r="E316" s="119">
        <v>39905</v>
      </c>
      <c r="F316" s="88" t="s">
        <v>1399</v>
      </c>
      <c r="G316" s="161" t="s">
        <v>1267</v>
      </c>
      <c r="H316" s="81">
        <v>14656.72</v>
      </c>
      <c r="I316" s="47" t="s">
        <v>197</v>
      </c>
      <c r="J316" s="47" t="s">
        <v>423</v>
      </c>
      <c r="K316" s="47" t="s">
        <v>913</v>
      </c>
      <c r="L316" s="48"/>
      <c r="M316" s="49" t="s">
        <v>63</v>
      </c>
      <c r="N316" s="47" t="s">
        <v>39</v>
      </c>
      <c r="O316" s="47" t="s">
        <v>36</v>
      </c>
      <c r="P316" s="47" t="s">
        <v>40</v>
      </c>
      <c r="Q316" s="49" t="s">
        <v>32</v>
      </c>
      <c r="R316" s="47"/>
    </row>
    <row r="317" spans="3:18" ht="30" customHeight="1">
      <c r="C317" s="131">
        <f t="shared" si="4"/>
        <v>296</v>
      </c>
      <c r="D317" s="61" t="s">
        <v>706</v>
      </c>
      <c r="E317" s="119">
        <v>39905</v>
      </c>
      <c r="F317" s="88" t="s">
        <v>1419</v>
      </c>
      <c r="G317" s="161" t="s">
        <v>1291</v>
      </c>
      <c r="H317" s="81">
        <v>40639.129999999997</v>
      </c>
      <c r="I317" s="47" t="s">
        <v>197</v>
      </c>
      <c r="J317" s="47" t="s">
        <v>1416</v>
      </c>
      <c r="K317" s="47" t="s">
        <v>915</v>
      </c>
      <c r="L317" s="48"/>
      <c r="M317" s="49" t="s">
        <v>63</v>
      </c>
      <c r="N317" s="47" t="s">
        <v>649</v>
      </c>
      <c r="O317" s="47" t="s">
        <v>36</v>
      </c>
      <c r="P317" s="47" t="s">
        <v>69</v>
      </c>
      <c r="Q317" s="49" t="s">
        <v>32</v>
      </c>
      <c r="R317" s="47"/>
    </row>
    <row r="318" spans="3:18" ht="30" customHeight="1">
      <c r="C318" s="131">
        <f t="shared" si="4"/>
        <v>297</v>
      </c>
      <c r="D318" s="129" t="s">
        <v>706</v>
      </c>
      <c r="E318" s="130">
        <v>39905</v>
      </c>
      <c r="F318" s="88" t="s">
        <v>1420</v>
      </c>
      <c r="G318" s="161" t="s">
        <v>1291</v>
      </c>
      <c r="H318" s="77">
        <v>40639.129999999997</v>
      </c>
      <c r="I318" s="78" t="s">
        <v>197</v>
      </c>
      <c r="J318" s="78" t="s">
        <v>1417</v>
      </c>
      <c r="K318" s="78" t="s">
        <v>1418</v>
      </c>
      <c r="L318" s="79"/>
      <c r="M318" s="78" t="s">
        <v>63</v>
      </c>
      <c r="N318" s="78" t="s">
        <v>31</v>
      </c>
      <c r="O318" s="78" t="s">
        <v>36</v>
      </c>
      <c r="P318" s="78" t="s">
        <v>208</v>
      </c>
      <c r="Q318" s="78" t="s">
        <v>32</v>
      </c>
      <c r="R318" s="86"/>
    </row>
    <row r="319" spans="3:18" ht="30" customHeight="1">
      <c r="C319" s="131">
        <f t="shared" si="4"/>
        <v>298</v>
      </c>
      <c r="D319" s="120" t="s">
        <v>707</v>
      </c>
      <c r="E319" s="121">
        <v>39905</v>
      </c>
      <c r="F319" s="82" t="s">
        <v>1421</v>
      </c>
      <c r="G319" s="153" t="s">
        <v>1293</v>
      </c>
      <c r="H319" s="62">
        <v>35110.434999999998</v>
      </c>
      <c r="I319" s="49" t="s">
        <v>708</v>
      </c>
      <c r="J319" s="49" t="s">
        <v>1434</v>
      </c>
      <c r="K319" s="49" t="s">
        <v>1435</v>
      </c>
      <c r="L319" s="51"/>
      <c r="M319" s="49" t="s">
        <v>63</v>
      </c>
      <c r="N319" s="49" t="s">
        <v>31</v>
      </c>
      <c r="O319" s="49" t="s">
        <v>36</v>
      </c>
      <c r="P319" s="49" t="s">
        <v>208</v>
      </c>
      <c r="Q319" s="49" t="s">
        <v>32</v>
      </c>
      <c r="R319" s="49"/>
    </row>
    <row r="320" spans="3:18" ht="30" customHeight="1">
      <c r="C320" s="131">
        <f t="shared" si="4"/>
        <v>299</v>
      </c>
      <c r="D320" s="120" t="s">
        <v>707</v>
      </c>
      <c r="E320" s="121">
        <v>39905</v>
      </c>
      <c r="F320" s="82" t="s">
        <v>1422</v>
      </c>
      <c r="G320" s="153" t="s">
        <v>1293</v>
      </c>
      <c r="H320" s="62">
        <v>35110.434999999998</v>
      </c>
      <c r="I320" s="49" t="s">
        <v>708</v>
      </c>
      <c r="J320" s="49" t="s">
        <v>1436</v>
      </c>
      <c r="K320" s="49">
        <v>1080282</v>
      </c>
      <c r="L320" s="51"/>
      <c r="M320" s="49" t="s">
        <v>63</v>
      </c>
      <c r="N320" s="49" t="s">
        <v>39</v>
      </c>
      <c r="O320" s="49" t="s">
        <v>36</v>
      </c>
      <c r="P320" s="49" t="s">
        <v>40</v>
      </c>
      <c r="Q320" s="49" t="s">
        <v>32</v>
      </c>
      <c r="R320" s="49"/>
    </row>
    <row r="321" spans="3:18" ht="30" customHeight="1">
      <c r="C321" s="131">
        <f t="shared" si="4"/>
        <v>300</v>
      </c>
      <c r="D321" s="120" t="s">
        <v>709</v>
      </c>
      <c r="E321" s="121">
        <v>39951</v>
      </c>
      <c r="F321" s="90" t="s">
        <v>710</v>
      </c>
      <c r="G321" s="153" t="s">
        <v>711</v>
      </c>
      <c r="H321" s="62">
        <v>3546</v>
      </c>
      <c r="I321" s="49" t="s">
        <v>135</v>
      </c>
      <c r="J321" s="49" t="s">
        <v>712</v>
      </c>
      <c r="K321" s="49"/>
      <c r="L321" s="51"/>
      <c r="M321" s="49" t="s">
        <v>303</v>
      </c>
      <c r="N321" s="49" t="s">
        <v>4</v>
      </c>
      <c r="O321" s="49" t="s">
        <v>36</v>
      </c>
      <c r="P321" s="49" t="s">
        <v>37</v>
      </c>
      <c r="Q321" s="49" t="s">
        <v>32</v>
      </c>
      <c r="R321" s="49"/>
    </row>
    <row r="322" spans="3:18" ht="30" customHeight="1">
      <c r="C322" s="131">
        <f t="shared" si="4"/>
        <v>301</v>
      </c>
      <c r="D322" s="120" t="s">
        <v>713</v>
      </c>
      <c r="E322" s="121">
        <v>39955</v>
      </c>
      <c r="F322" s="90" t="s">
        <v>714</v>
      </c>
      <c r="G322" s="153" t="s">
        <v>715</v>
      </c>
      <c r="H322" s="62">
        <v>2937.39</v>
      </c>
      <c r="I322" s="49" t="s">
        <v>227</v>
      </c>
      <c r="J322" s="49" t="s">
        <v>716</v>
      </c>
      <c r="K322" s="49" t="s">
        <v>717</v>
      </c>
      <c r="L322" s="51"/>
      <c r="M322" s="49" t="s">
        <v>303</v>
      </c>
      <c r="N322" s="49" t="s">
        <v>4</v>
      </c>
      <c r="O322" s="49" t="s">
        <v>36</v>
      </c>
      <c r="P322" s="49" t="s">
        <v>37</v>
      </c>
      <c r="Q322" s="49" t="s">
        <v>32</v>
      </c>
      <c r="R322" s="49"/>
    </row>
    <row r="323" spans="3:18" ht="30" customHeight="1">
      <c r="C323" s="131">
        <f t="shared" si="4"/>
        <v>302</v>
      </c>
      <c r="D323" s="120" t="s">
        <v>718</v>
      </c>
      <c r="E323" s="121">
        <v>39953</v>
      </c>
      <c r="F323" s="88" t="s">
        <v>719</v>
      </c>
      <c r="G323" s="161" t="s">
        <v>720</v>
      </c>
      <c r="H323" s="62">
        <v>2024</v>
      </c>
      <c r="I323" s="49" t="s">
        <v>307</v>
      </c>
      <c r="J323" s="49" t="s">
        <v>721</v>
      </c>
      <c r="K323" s="49"/>
      <c r="L323" s="51"/>
      <c r="M323" s="49" t="s">
        <v>632</v>
      </c>
      <c r="N323" s="49" t="s">
        <v>4</v>
      </c>
      <c r="O323" s="49" t="s">
        <v>36</v>
      </c>
      <c r="P323" s="49" t="s">
        <v>37</v>
      </c>
      <c r="Q323" s="49" t="s">
        <v>32</v>
      </c>
      <c r="R323" s="49"/>
    </row>
    <row r="324" spans="3:18" ht="30" customHeight="1">
      <c r="C324" s="131">
        <f t="shared" si="4"/>
        <v>303</v>
      </c>
      <c r="D324" s="120" t="s">
        <v>722</v>
      </c>
      <c r="E324" s="121">
        <v>39953</v>
      </c>
      <c r="F324" s="88" t="s">
        <v>723</v>
      </c>
      <c r="G324" s="161" t="s">
        <v>724</v>
      </c>
      <c r="H324" s="62">
        <v>3038.07</v>
      </c>
      <c r="I324" s="49" t="s">
        <v>307</v>
      </c>
      <c r="J324" s="49" t="s">
        <v>721</v>
      </c>
      <c r="K324" s="49"/>
      <c r="L324" s="51"/>
      <c r="M324" s="49" t="s">
        <v>632</v>
      </c>
      <c r="N324" s="49" t="s">
        <v>4</v>
      </c>
      <c r="O324" s="49" t="s">
        <v>36</v>
      </c>
      <c r="P324" s="49" t="s">
        <v>37</v>
      </c>
      <c r="Q324" s="49" t="s">
        <v>32</v>
      </c>
      <c r="R324" s="49"/>
    </row>
    <row r="325" spans="3:18" ht="30" customHeight="1">
      <c r="C325" s="131">
        <f t="shared" si="4"/>
        <v>304</v>
      </c>
      <c r="D325" s="120" t="s">
        <v>725</v>
      </c>
      <c r="E325" s="121">
        <v>39960</v>
      </c>
      <c r="F325" s="90" t="s">
        <v>726</v>
      </c>
      <c r="G325" s="153" t="s">
        <v>727</v>
      </c>
      <c r="H325" s="62">
        <v>1477.57</v>
      </c>
      <c r="I325" s="49" t="s">
        <v>293</v>
      </c>
      <c r="J325" s="49" t="s">
        <v>135</v>
      </c>
      <c r="K325" s="49"/>
      <c r="L325" s="51"/>
      <c r="M325" s="49" t="s">
        <v>571</v>
      </c>
      <c r="N325" s="49" t="s">
        <v>4</v>
      </c>
      <c r="O325" s="49" t="s">
        <v>36</v>
      </c>
      <c r="P325" s="49" t="s">
        <v>37</v>
      </c>
      <c r="Q325" s="49" t="s">
        <v>32</v>
      </c>
      <c r="R325" s="49"/>
    </row>
    <row r="326" spans="3:18" ht="30" customHeight="1">
      <c r="C326" s="131">
        <f t="shared" si="4"/>
        <v>305</v>
      </c>
      <c r="D326" s="120" t="s">
        <v>728</v>
      </c>
      <c r="E326" s="121">
        <v>39969</v>
      </c>
      <c r="F326" s="90" t="s">
        <v>729</v>
      </c>
      <c r="G326" s="153" t="s">
        <v>730</v>
      </c>
      <c r="H326" s="62">
        <v>3875</v>
      </c>
      <c r="I326" s="49" t="s">
        <v>135</v>
      </c>
      <c r="J326" s="49" t="s">
        <v>731</v>
      </c>
      <c r="K326" s="49"/>
      <c r="L326" s="51"/>
      <c r="M326" s="49" t="s">
        <v>571</v>
      </c>
      <c r="N326" s="49" t="s">
        <v>4</v>
      </c>
      <c r="O326" s="49" t="s">
        <v>36</v>
      </c>
      <c r="P326" s="49" t="s">
        <v>37</v>
      </c>
      <c r="Q326" s="49" t="s">
        <v>32</v>
      </c>
      <c r="R326" s="49"/>
    </row>
    <row r="327" spans="3:18" ht="30" customHeight="1">
      <c r="C327" s="131">
        <f t="shared" si="4"/>
        <v>306</v>
      </c>
      <c r="D327" s="120" t="s">
        <v>732</v>
      </c>
      <c r="E327" s="121">
        <v>40002</v>
      </c>
      <c r="F327" s="88" t="s">
        <v>1423</v>
      </c>
      <c r="G327" s="161" t="s">
        <v>1426</v>
      </c>
      <c r="H327" s="62">
        <v>18493.75</v>
      </c>
      <c r="I327" s="49" t="s">
        <v>544</v>
      </c>
      <c r="J327" s="49" t="s">
        <v>916</v>
      </c>
      <c r="K327" s="49" t="s">
        <v>917</v>
      </c>
      <c r="L327" s="51"/>
      <c r="M327" s="49" t="s">
        <v>63</v>
      </c>
      <c r="N327" s="49" t="s">
        <v>4</v>
      </c>
      <c r="O327" s="49" t="s">
        <v>36</v>
      </c>
      <c r="P327" s="49" t="s">
        <v>808</v>
      </c>
      <c r="Q327" s="49" t="s">
        <v>32</v>
      </c>
      <c r="R327" s="49"/>
    </row>
    <row r="328" spans="3:18" ht="30" customHeight="1">
      <c r="C328" s="131">
        <f t="shared" si="4"/>
        <v>307</v>
      </c>
      <c r="D328" s="120" t="s">
        <v>732</v>
      </c>
      <c r="E328" s="121">
        <v>40002</v>
      </c>
      <c r="F328" s="88" t="s">
        <v>1424</v>
      </c>
      <c r="G328" s="161" t="s">
        <v>1426</v>
      </c>
      <c r="H328" s="62">
        <v>18493.75</v>
      </c>
      <c r="I328" s="49" t="s">
        <v>544</v>
      </c>
      <c r="J328" s="49" t="s">
        <v>916</v>
      </c>
      <c r="K328" s="49" t="s">
        <v>1427</v>
      </c>
      <c r="L328" s="51"/>
      <c r="M328" s="49" t="s">
        <v>63</v>
      </c>
      <c r="N328" s="49" t="s">
        <v>31</v>
      </c>
      <c r="O328" s="49" t="s">
        <v>36</v>
      </c>
      <c r="P328" s="49" t="s">
        <v>208</v>
      </c>
      <c r="Q328" s="49" t="s">
        <v>32</v>
      </c>
      <c r="R328" s="49"/>
    </row>
    <row r="329" spans="3:18" ht="30" customHeight="1">
      <c r="C329" s="131">
        <f t="shared" si="4"/>
        <v>308</v>
      </c>
      <c r="D329" s="120" t="s">
        <v>732</v>
      </c>
      <c r="E329" s="121">
        <v>40002</v>
      </c>
      <c r="F329" s="88" t="s">
        <v>1425</v>
      </c>
      <c r="G329" s="161" t="s">
        <v>1426</v>
      </c>
      <c r="H329" s="62">
        <v>18493.75</v>
      </c>
      <c r="I329" s="49" t="s">
        <v>544</v>
      </c>
      <c r="J329" s="49" t="s">
        <v>916</v>
      </c>
      <c r="K329" s="49" t="s">
        <v>918</v>
      </c>
      <c r="L329" s="51"/>
      <c r="M329" s="49" t="s">
        <v>63</v>
      </c>
      <c r="N329" s="49" t="s">
        <v>39</v>
      </c>
      <c r="O329" s="49" t="s">
        <v>36</v>
      </c>
      <c r="P329" s="49" t="s">
        <v>40</v>
      </c>
      <c r="Q329" s="49" t="s">
        <v>32</v>
      </c>
      <c r="R329" s="49"/>
    </row>
    <row r="330" spans="3:18" ht="30" customHeight="1">
      <c r="C330" s="131">
        <f t="shared" si="4"/>
        <v>309</v>
      </c>
      <c r="D330" s="120" t="s">
        <v>733</v>
      </c>
      <c r="E330" s="121">
        <v>40003</v>
      </c>
      <c r="F330" s="90" t="s">
        <v>734</v>
      </c>
      <c r="G330" s="153" t="s">
        <v>735</v>
      </c>
      <c r="H330" s="62">
        <v>7752.95</v>
      </c>
      <c r="I330" s="49" t="s">
        <v>135</v>
      </c>
      <c r="J330" s="49" t="s">
        <v>736</v>
      </c>
      <c r="K330" s="49"/>
      <c r="L330" s="51"/>
      <c r="M330" s="49" t="s">
        <v>571</v>
      </c>
      <c r="N330" s="49" t="s">
        <v>649</v>
      </c>
      <c r="O330" s="49" t="s">
        <v>36</v>
      </c>
      <c r="P330" s="49" t="s">
        <v>69</v>
      </c>
      <c r="Q330" s="49" t="s">
        <v>32</v>
      </c>
      <c r="R330" s="49"/>
    </row>
    <row r="331" spans="3:18" ht="30" customHeight="1">
      <c r="C331" s="131">
        <f t="shared" si="4"/>
        <v>310</v>
      </c>
      <c r="D331" s="120" t="s">
        <v>737</v>
      </c>
      <c r="E331" s="121">
        <v>40070</v>
      </c>
      <c r="F331" s="88" t="s">
        <v>1429</v>
      </c>
      <c r="G331" s="153" t="s">
        <v>1426</v>
      </c>
      <c r="H331" s="62">
        <v>17838.87</v>
      </c>
      <c r="I331" s="49" t="s">
        <v>544</v>
      </c>
      <c r="J331" s="49" t="s">
        <v>916</v>
      </c>
      <c r="K331" s="49" t="s">
        <v>1428</v>
      </c>
      <c r="L331" s="51"/>
      <c r="M331" s="49" t="s">
        <v>63</v>
      </c>
      <c r="N331" s="49" t="s">
        <v>31</v>
      </c>
      <c r="O331" s="49" t="s">
        <v>36</v>
      </c>
      <c r="P331" s="49" t="s">
        <v>208</v>
      </c>
      <c r="Q331" s="49" t="s">
        <v>32</v>
      </c>
      <c r="R331" s="49"/>
    </row>
    <row r="332" spans="3:18" ht="30" customHeight="1">
      <c r="C332" s="131">
        <f t="shared" si="4"/>
        <v>311</v>
      </c>
      <c r="D332" s="120" t="s">
        <v>737</v>
      </c>
      <c r="E332" s="121">
        <v>40070</v>
      </c>
      <c r="F332" s="88" t="s">
        <v>1430</v>
      </c>
      <c r="G332" s="153" t="s">
        <v>1426</v>
      </c>
      <c r="H332" s="62">
        <v>17838.87</v>
      </c>
      <c r="I332" s="49" t="s">
        <v>544</v>
      </c>
      <c r="J332" s="49" t="s">
        <v>916</v>
      </c>
      <c r="K332" s="49" t="s">
        <v>919</v>
      </c>
      <c r="L332" s="51"/>
      <c r="M332" s="49" t="s">
        <v>63</v>
      </c>
      <c r="N332" s="49" t="s">
        <v>31</v>
      </c>
      <c r="O332" s="49" t="s">
        <v>36</v>
      </c>
      <c r="P332" s="49" t="s">
        <v>208</v>
      </c>
      <c r="Q332" s="49" t="s">
        <v>32</v>
      </c>
      <c r="R332" s="49"/>
    </row>
    <row r="333" spans="3:18" ht="30" customHeight="1">
      <c r="C333" s="131">
        <f t="shared" si="4"/>
        <v>312</v>
      </c>
      <c r="D333" s="120" t="s">
        <v>738</v>
      </c>
      <c r="E333" s="121">
        <v>40147</v>
      </c>
      <c r="F333" s="90" t="s">
        <v>734</v>
      </c>
      <c r="G333" s="153" t="s">
        <v>739</v>
      </c>
      <c r="H333" s="62">
        <v>1441.74</v>
      </c>
      <c r="I333" s="49" t="s">
        <v>135</v>
      </c>
      <c r="J333" s="49" t="s">
        <v>740</v>
      </c>
      <c r="K333" s="49" t="s">
        <v>741</v>
      </c>
      <c r="L333" s="51"/>
      <c r="M333" s="49" t="s">
        <v>571</v>
      </c>
      <c r="N333" s="49" t="s">
        <v>649</v>
      </c>
      <c r="O333" s="49" t="s">
        <v>36</v>
      </c>
      <c r="P333" s="49" t="s">
        <v>69</v>
      </c>
      <c r="Q333" s="49" t="s">
        <v>32</v>
      </c>
      <c r="R333" s="49"/>
    </row>
    <row r="334" spans="3:18" ht="30" customHeight="1">
      <c r="C334" s="131">
        <f t="shared" si="4"/>
        <v>313</v>
      </c>
      <c r="D334" s="120" t="s">
        <v>742</v>
      </c>
      <c r="E334" s="121">
        <v>40209</v>
      </c>
      <c r="F334" s="89" t="s">
        <v>743</v>
      </c>
      <c r="G334" s="162" t="s">
        <v>1093</v>
      </c>
      <c r="H334" s="62">
        <v>3646.2</v>
      </c>
      <c r="I334" s="49" t="s">
        <v>653</v>
      </c>
      <c r="J334" s="49" t="s">
        <v>1042</v>
      </c>
      <c r="K334" s="49"/>
      <c r="L334" s="51"/>
      <c r="M334" s="49" t="s">
        <v>571</v>
      </c>
      <c r="N334" s="49" t="s">
        <v>4</v>
      </c>
      <c r="O334" s="49" t="s">
        <v>36</v>
      </c>
      <c r="P334" s="49" t="s">
        <v>37</v>
      </c>
      <c r="Q334" s="49" t="s">
        <v>32</v>
      </c>
      <c r="R334" s="49"/>
    </row>
    <row r="335" spans="3:18" ht="30" customHeight="1">
      <c r="C335" s="131">
        <f t="shared" si="4"/>
        <v>314</v>
      </c>
      <c r="D335" s="120" t="s">
        <v>744</v>
      </c>
      <c r="E335" s="121">
        <v>40209</v>
      </c>
      <c r="F335" s="89" t="s">
        <v>745</v>
      </c>
      <c r="G335" s="162" t="s">
        <v>1095</v>
      </c>
      <c r="H335" s="62">
        <v>980</v>
      </c>
      <c r="I335" s="49" t="s">
        <v>653</v>
      </c>
      <c r="J335" s="49" t="s">
        <v>1094</v>
      </c>
      <c r="K335" s="49"/>
      <c r="L335" s="51"/>
      <c r="M335" s="49" t="s">
        <v>571</v>
      </c>
      <c r="N335" s="49" t="s">
        <v>4</v>
      </c>
      <c r="O335" s="49" t="s">
        <v>36</v>
      </c>
      <c r="P335" s="49" t="s">
        <v>37</v>
      </c>
      <c r="Q335" s="49" t="s">
        <v>32</v>
      </c>
      <c r="R335" s="49"/>
    </row>
    <row r="336" spans="3:18" ht="30" customHeight="1">
      <c r="C336" s="131">
        <f t="shared" si="4"/>
        <v>315</v>
      </c>
      <c r="D336" s="120" t="s">
        <v>746</v>
      </c>
      <c r="E336" s="121">
        <v>40246</v>
      </c>
      <c r="F336" s="89" t="s">
        <v>747</v>
      </c>
      <c r="G336" s="162" t="s">
        <v>1096</v>
      </c>
      <c r="H336" s="62">
        <v>1050</v>
      </c>
      <c r="I336" s="49" t="s">
        <v>176</v>
      </c>
      <c r="J336" s="49" t="s">
        <v>215</v>
      </c>
      <c r="K336" s="49"/>
      <c r="L336" s="51"/>
      <c r="M336" s="49" t="s">
        <v>571</v>
      </c>
      <c r="N336" s="49" t="s">
        <v>649</v>
      </c>
      <c r="O336" s="49" t="s">
        <v>36</v>
      </c>
      <c r="P336" s="49" t="s">
        <v>69</v>
      </c>
      <c r="Q336" s="49" t="s">
        <v>32</v>
      </c>
      <c r="R336" s="49"/>
    </row>
    <row r="337" spans="3:18" ht="30" customHeight="1">
      <c r="C337" s="131">
        <f t="shared" si="4"/>
        <v>316</v>
      </c>
      <c r="D337" s="120" t="s">
        <v>748</v>
      </c>
      <c r="E337" s="121">
        <v>40227</v>
      </c>
      <c r="F337" s="89" t="s">
        <v>749</v>
      </c>
      <c r="G337" s="162" t="s">
        <v>1097</v>
      </c>
      <c r="H337" s="62">
        <v>2890</v>
      </c>
      <c r="I337" s="49" t="s">
        <v>941</v>
      </c>
      <c r="J337" s="49" t="s">
        <v>1043</v>
      </c>
      <c r="K337" s="49"/>
      <c r="L337" s="51"/>
      <c r="M337" s="49" t="s">
        <v>571</v>
      </c>
      <c r="N337" s="49" t="s">
        <v>4</v>
      </c>
      <c r="O337" s="49" t="s">
        <v>36</v>
      </c>
      <c r="P337" s="49" t="s">
        <v>37</v>
      </c>
      <c r="Q337" s="49" t="s">
        <v>32</v>
      </c>
      <c r="R337" s="49"/>
    </row>
    <row r="338" spans="3:18" ht="30" customHeight="1">
      <c r="C338" s="131">
        <f t="shared" si="4"/>
        <v>317</v>
      </c>
      <c r="D338" s="120" t="s">
        <v>750</v>
      </c>
      <c r="E338" s="121">
        <v>40247</v>
      </c>
      <c r="F338" s="89" t="s">
        <v>751</v>
      </c>
      <c r="G338" s="162" t="s">
        <v>752</v>
      </c>
      <c r="H338" s="62">
        <v>12930.17</v>
      </c>
      <c r="I338" s="49" t="s">
        <v>135</v>
      </c>
      <c r="J338" s="49" t="s">
        <v>135</v>
      </c>
      <c r="K338" s="49"/>
      <c r="L338" s="51"/>
      <c r="M338" s="49" t="s">
        <v>571</v>
      </c>
      <c r="N338" s="49" t="s">
        <v>649</v>
      </c>
      <c r="O338" s="49" t="s">
        <v>36</v>
      </c>
      <c r="P338" s="49" t="s">
        <v>69</v>
      </c>
      <c r="Q338" s="49" t="s">
        <v>32</v>
      </c>
      <c r="R338" s="49"/>
    </row>
    <row r="339" spans="3:18" ht="30" customHeight="1">
      <c r="C339" s="131">
        <f t="shared" si="4"/>
        <v>318</v>
      </c>
      <c r="D339" s="120" t="s">
        <v>753</v>
      </c>
      <c r="E339" s="121">
        <v>40326</v>
      </c>
      <c r="F339" s="89" t="s">
        <v>754</v>
      </c>
      <c r="G339" s="162" t="s">
        <v>755</v>
      </c>
      <c r="H339" s="62">
        <v>4800</v>
      </c>
      <c r="I339" s="49" t="s">
        <v>1044</v>
      </c>
      <c r="J339" s="49" t="s">
        <v>135</v>
      </c>
      <c r="K339" s="49"/>
      <c r="L339" s="51"/>
      <c r="M339" s="49" t="s">
        <v>571</v>
      </c>
      <c r="N339" s="49" t="s">
        <v>4</v>
      </c>
      <c r="O339" s="49" t="s">
        <v>36</v>
      </c>
      <c r="P339" s="49" t="s">
        <v>37</v>
      </c>
      <c r="Q339" s="49" t="s">
        <v>32</v>
      </c>
      <c r="R339" s="49"/>
    </row>
    <row r="340" spans="3:18" ht="30" customHeight="1">
      <c r="C340" s="131">
        <f t="shared" si="4"/>
        <v>319</v>
      </c>
      <c r="D340" s="120" t="s">
        <v>756</v>
      </c>
      <c r="E340" s="121">
        <v>40360</v>
      </c>
      <c r="F340" s="89" t="s">
        <v>757</v>
      </c>
      <c r="G340" s="162" t="s">
        <v>758</v>
      </c>
      <c r="H340" s="62">
        <v>2100</v>
      </c>
      <c r="I340" s="49" t="s">
        <v>135</v>
      </c>
      <c r="J340" s="49" t="s">
        <v>135</v>
      </c>
      <c r="K340" s="49"/>
      <c r="L340" s="51"/>
      <c r="M340" s="49" t="s">
        <v>571</v>
      </c>
      <c r="N340" s="49" t="s">
        <v>4</v>
      </c>
      <c r="O340" s="49" t="s">
        <v>36</v>
      </c>
      <c r="P340" s="49" t="s">
        <v>37</v>
      </c>
      <c r="Q340" s="49" t="s">
        <v>32</v>
      </c>
      <c r="R340" s="49"/>
    </row>
    <row r="341" spans="3:18" ht="30" customHeight="1">
      <c r="C341" s="131">
        <f t="shared" si="4"/>
        <v>320</v>
      </c>
      <c r="D341" s="120" t="s">
        <v>759</v>
      </c>
      <c r="E341" s="121">
        <v>40359</v>
      </c>
      <c r="F341" s="89" t="s">
        <v>760</v>
      </c>
      <c r="G341" s="162" t="s">
        <v>1099</v>
      </c>
      <c r="H341" s="62">
        <v>9118</v>
      </c>
      <c r="I341" s="49" t="s">
        <v>558</v>
      </c>
      <c r="J341" s="49" t="s">
        <v>1098</v>
      </c>
      <c r="K341" s="49"/>
      <c r="L341" s="51"/>
      <c r="M341" s="49" t="s">
        <v>571</v>
      </c>
      <c r="N341" s="49" t="s">
        <v>4</v>
      </c>
      <c r="O341" s="49" t="s">
        <v>36</v>
      </c>
      <c r="P341" s="49" t="s">
        <v>37</v>
      </c>
      <c r="Q341" s="49" t="s">
        <v>32</v>
      </c>
      <c r="R341" s="49"/>
    </row>
    <row r="342" spans="3:18" ht="30" customHeight="1">
      <c r="C342" s="131">
        <f t="shared" si="4"/>
        <v>321</v>
      </c>
      <c r="D342" s="120" t="s">
        <v>761</v>
      </c>
      <c r="E342" s="121">
        <v>40359</v>
      </c>
      <c r="F342" s="89" t="s">
        <v>762</v>
      </c>
      <c r="G342" s="162" t="s">
        <v>1101</v>
      </c>
      <c r="H342" s="62">
        <v>1900</v>
      </c>
      <c r="I342" s="49" t="s">
        <v>1100</v>
      </c>
      <c r="J342" s="49"/>
      <c r="K342" s="49"/>
      <c r="L342" s="51"/>
      <c r="M342" s="49" t="s">
        <v>571</v>
      </c>
      <c r="N342" s="49" t="s">
        <v>4</v>
      </c>
      <c r="O342" s="49" t="s">
        <v>36</v>
      </c>
      <c r="P342" s="49" t="s">
        <v>37</v>
      </c>
      <c r="Q342" s="49" t="s">
        <v>32</v>
      </c>
      <c r="R342" s="49"/>
    </row>
    <row r="343" spans="3:18" ht="30" customHeight="1">
      <c r="C343" s="131">
        <f t="shared" si="4"/>
        <v>322</v>
      </c>
      <c r="D343" s="120" t="s">
        <v>763</v>
      </c>
      <c r="E343" s="121">
        <v>40359</v>
      </c>
      <c r="F343" s="89" t="s">
        <v>764</v>
      </c>
      <c r="G343" s="162" t="s">
        <v>1102</v>
      </c>
      <c r="H343" s="62">
        <v>4482</v>
      </c>
      <c r="I343" s="49" t="s">
        <v>558</v>
      </c>
      <c r="J343" s="49" t="s">
        <v>1045</v>
      </c>
      <c r="K343" s="49"/>
      <c r="L343" s="51"/>
      <c r="M343" s="49" t="s">
        <v>571</v>
      </c>
      <c r="N343" s="49" t="s">
        <v>4</v>
      </c>
      <c r="O343" s="49" t="s">
        <v>36</v>
      </c>
      <c r="P343" s="49" t="s">
        <v>37</v>
      </c>
      <c r="Q343" s="49" t="s">
        <v>32</v>
      </c>
      <c r="R343" s="49"/>
    </row>
    <row r="344" spans="3:18" ht="30" customHeight="1">
      <c r="C344" s="131">
        <f t="shared" si="4"/>
        <v>323</v>
      </c>
      <c r="D344" s="120" t="s">
        <v>765</v>
      </c>
      <c r="E344" s="121">
        <v>40359</v>
      </c>
      <c r="F344" s="89" t="s">
        <v>766</v>
      </c>
      <c r="G344" s="162" t="s">
        <v>767</v>
      </c>
      <c r="H344" s="62">
        <v>2460</v>
      </c>
      <c r="I344" s="49" t="s">
        <v>653</v>
      </c>
      <c r="J344" s="49" t="s">
        <v>1103</v>
      </c>
      <c r="K344" s="49"/>
      <c r="L344" s="51"/>
      <c r="M344" s="49" t="s">
        <v>571</v>
      </c>
      <c r="N344" s="49" t="s">
        <v>4</v>
      </c>
      <c r="O344" s="49" t="s">
        <v>36</v>
      </c>
      <c r="P344" s="49" t="s">
        <v>37</v>
      </c>
      <c r="Q344" s="49" t="s">
        <v>32</v>
      </c>
      <c r="R344" s="49"/>
    </row>
    <row r="345" spans="3:18" ht="30" customHeight="1">
      <c r="C345" s="131">
        <f t="shared" si="4"/>
        <v>324</v>
      </c>
      <c r="D345" s="120" t="s">
        <v>768</v>
      </c>
      <c r="E345" s="121">
        <v>40366</v>
      </c>
      <c r="F345" s="89" t="s">
        <v>769</v>
      </c>
      <c r="G345" s="162" t="s">
        <v>1106</v>
      </c>
      <c r="H345" s="62">
        <v>4530</v>
      </c>
      <c r="I345" s="49" t="s">
        <v>1104</v>
      </c>
      <c r="J345" s="49" t="s">
        <v>1105</v>
      </c>
      <c r="K345" s="49"/>
      <c r="L345" s="51"/>
      <c r="M345" s="49" t="s">
        <v>571</v>
      </c>
      <c r="N345" s="49" t="s">
        <v>4</v>
      </c>
      <c r="O345" s="49" t="s">
        <v>36</v>
      </c>
      <c r="P345" s="49" t="s">
        <v>37</v>
      </c>
      <c r="Q345" s="49" t="s">
        <v>32</v>
      </c>
      <c r="R345" s="49"/>
    </row>
    <row r="346" spans="3:18" ht="30" customHeight="1">
      <c r="C346" s="131">
        <f t="shared" si="4"/>
        <v>325</v>
      </c>
      <c r="D346" s="120" t="s">
        <v>770</v>
      </c>
      <c r="E346" s="121">
        <v>40366</v>
      </c>
      <c r="F346" s="89" t="s">
        <v>771</v>
      </c>
      <c r="G346" s="162" t="s">
        <v>1108</v>
      </c>
      <c r="H346" s="62">
        <v>4190</v>
      </c>
      <c r="I346" s="49" t="s">
        <v>1104</v>
      </c>
      <c r="J346" s="49" t="s">
        <v>1107</v>
      </c>
      <c r="K346" s="49"/>
      <c r="L346" s="51"/>
      <c r="M346" s="49" t="s">
        <v>571</v>
      </c>
      <c r="N346" s="49" t="s">
        <v>4</v>
      </c>
      <c r="O346" s="49" t="s">
        <v>36</v>
      </c>
      <c r="P346" s="49" t="s">
        <v>37</v>
      </c>
      <c r="Q346" s="49" t="s">
        <v>32</v>
      </c>
      <c r="R346" s="49"/>
    </row>
    <row r="347" spans="3:18" ht="30" customHeight="1">
      <c r="C347" s="131">
        <f t="shared" si="4"/>
        <v>326</v>
      </c>
      <c r="D347" s="120" t="s">
        <v>772</v>
      </c>
      <c r="E347" s="121">
        <v>40359</v>
      </c>
      <c r="F347" s="89" t="s">
        <v>773</v>
      </c>
      <c r="G347" s="162" t="s">
        <v>774</v>
      </c>
      <c r="H347" s="62">
        <v>1042.71</v>
      </c>
      <c r="I347" s="49" t="s">
        <v>135</v>
      </c>
      <c r="J347" s="49" t="s">
        <v>135</v>
      </c>
      <c r="K347" s="49"/>
      <c r="L347" s="51"/>
      <c r="M347" s="49" t="s">
        <v>303</v>
      </c>
      <c r="N347" s="49" t="s">
        <v>4</v>
      </c>
      <c r="O347" s="49" t="s">
        <v>36</v>
      </c>
      <c r="P347" s="49" t="s">
        <v>37</v>
      </c>
      <c r="Q347" s="49" t="s">
        <v>32</v>
      </c>
      <c r="R347" s="49"/>
    </row>
    <row r="348" spans="3:18" ht="30" customHeight="1">
      <c r="C348" s="131">
        <f t="shared" si="4"/>
        <v>327</v>
      </c>
      <c r="D348" s="120" t="s">
        <v>775</v>
      </c>
      <c r="E348" s="121">
        <v>40373</v>
      </c>
      <c r="F348" s="89" t="s">
        <v>776</v>
      </c>
      <c r="G348" s="162" t="s">
        <v>777</v>
      </c>
      <c r="H348" s="62">
        <v>2128.67</v>
      </c>
      <c r="I348" s="49" t="s">
        <v>1109</v>
      </c>
      <c r="J348" s="49" t="s">
        <v>1110</v>
      </c>
      <c r="K348" s="49"/>
      <c r="L348" s="51"/>
      <c r="M348" s="49" t="s">
        <v>571</v>
      </c>
      <c r="N348" s="49" t="s">
        <v>4</v>
      </c>
      <c r="O348" s="49" t="s">
        <v>36</v>
      </c>
      <c r="P348" s="49" t="s">
        <v>37</v>
      </c>
      <c r="Q348" s="49" t="s">
        <v>32</v>
      </c>
      <c r="R348" s="49"/>
    </row>
    <row r="349" spans="3:18" ht="30" customHeight="1">
      <c r="C349" s="131">
        <f t="shared" si="4"/>
        <v>328</v>
      </c>
      <c r="D349" s="120" t="s">
        <v>778</v>
      </c>
      <c r="E349" s="121">
        <v>40421</v>
      </c>
      <c r="F349" s="89" t="s">
        <v>779</v>
      </c>
      <c r="G349" s="153" t="s">
        <v>1111</v>
      </c>
      <c r="H349" s="62">
        <v>5764</v>
      </c>
      <c r="I349" s="49" t="s">
        <v>238</v>
      </c>
      <c r="J349" s="49" t="s">
        <v>663</v>
      </c>
      <c r="K349" s="49"/>
      <c r="L349" s="51"/>
      <c r="M349" s="49" t="s">
        <v>571</v>
      </c>
      <c r="N349" s="49" t="s">
        <v>649</v>
      </c>
      <c r="O349" s="49" t="s">
        <v>36</v>
      </c>
      <c r="P349" s="49" t="s">
        <v>69</v>
      </c>
      <c r="Q349" s="49" t="s">
        <v>32</v>
      </c>
      <c r="R349" s="49"/>
    </row>
    <row r="350" spans="3:18" ht="30" customHeight="1">
      <c r="C350" s="131">
        <f t="shared" ref="C350:C363" si="5">C349+1</f>
        <v>329</v>
      </c>
      <c r="D350" s="120" t="s">
        <v>780</v>
      </c>
      <c r="E350" s="121">
        <v>40570</v>
      </c>
      <c r="F350" s="88" t="s">
        <v>781</v>
      </c>
      <c r="G350" s="153" t="s">
        <v>782</v>
      </c>
      <c r="H350" s="62">
        <v>934</v>
      </c>
      <c r="I350" s="49" t="s">
        <v>135</v>
      </c>
      <c r="J350" s="49" t="s">
        <v>135</v>
      </c>
      <c r="K350" s="49"/>
      <c r="L350" s="51"/>
      <c r="M350" s="49" t="s">
        <v>571</v>
      </c>
      <c r="N350" s="49" t="s">
        <v>4</v>
      </c>
      <c r="O350" s="49" t="s">
        <v>36</v>
      </c>
      <c r="P350" s="49" t="s">
        <v>37</v>
      </c>
      <c r="Q350" s="49" t="s">
        <v>32</v>
      </c>
      <c r="R350" s="49"/>
    </row>
    <row r="351" spans="3:18" ht="30" customHeight="1">
      <c r="C351" s="131">
        <f t="shared" si="5"/>
        <v>330</v>
      </c>
      <c r="D351" s="120" t="s">
        <v>783</v>
      </c>
      <c r="E351" s="121">
        <v>40619</v>
      </c>
      <c r="F351" s="88" t="s">
        <v>784</v>
      </c>
      <c r="G351" s="153" t="s">
        <v>785</v>
      </c>
      <c r="H351" s="62">
        <v>4198.2</v>
      </c>
      <c r="I351" s="49" t="s">
        <v>135</v>
      </c>
      <c r="J351" s="49" t="s">
        <v>135</v>
      </c>
      <c r="K351" s="49"/>
      <c r="L351" s="51"/>
      <c r="M351" s="49" t="s">
        <v>571</v>
      </c>
      <c r="N351" s="49" t="s">
        <v>4</v>
      </c>
      <c r="O351" s="49" t="s">
        <v>36</v>
      </c>
      <c r="P351" s="49" t="s">
        <v>37</v>
      </c>
      <c r="Q351" s="49" t="s">
        <v>32</v>
      </c>
      <c r="R351" s="49"/>
    </row>
    <row r="352" spans="3:18" ht="30" customHeight="1">
      <c r="C352" s="131">
        <f t="shared" si="5"/>
        <v>331</v>
      </c>
      <c r="D352" s="120" t="s">
        <v>786</v>
      </c>
      <c r="E352" s="121">
        <v>40788</v>
      </c>
      <c r="F352" s="90" t="s">
        <v>787</v>
      </c>
      <c r="G352" s="153" t="s">
        <v>1431</v>
      </c>
      <c r="H352" s="62">
        <v>17989.22</v>
      </c>
      <c r="I352" s="49" t="s">
        <v>544</v>
      </c>
      <c r="J352" s="49" t="s">
        <v>1432</v>
      </c>
      <c r="K352" s="49" t="s">
        <v>1433</v>
      </c>
      <c r="L352" s="51"/>
      <c r="M352" s="49" t="s">
        <v>571</v>
      </c>
      <c r="N352" s="49" t="s">
        <v>31</v>
      </c>
      <c r="O352" s="49" t="s">
        <v>36</v>
      </c>
      <c r="P352" s="49" t="s">
        <v>208</v>
      </c>
      <c r="Q352" s="49" t="s">
        <v>32</v>
      </c>
      <c r="R352" s="49"/>
    </row>
    <row r="353" spans="3:18" ht="30" customHeight="1">
      <c r="C353" s="131">
        <f t="shared" si="5"/>
        <v>332</v>
      </c>
      <c r="D353" s="120" t="s">
        <v>788</v>
      </c>
      <c r="E353" s="121">
        <v>40999</v>
      </c>
      <c r="F353" s="90" t="s">
        <v>789</v>
      </c>
      <c r="G353" s="153" t="s">
        <v>1113</v>
      </c>
      <c r="H353" s="62">
        <v>1119.83</v>
      </c>
      <c r="I353" s="49" t="s">
        <v>238</v>
      </c>
      <c r="J353" s="49" t="s">
        <v>1112</v>
      </c>
      <c r="K353" s="49"/>
      <c r="L353" s="51"/>
      <c r="M353" s="49" t="s">
        <v>571</v>
      </c>
      <c r="N353" s="49" t="s">
        <v>4</v>
      </c>
      <c r="O353" s="49" t="s">
        <v>36</v>
      </c>
      <c r="P353" s="49" t="s">
        <v>37</v>
      </c>
      <c r="Q353" s="49" t="s">
        <v>32</v>
      </c>
      <c r="R353" s="49"/>
    </row>
    <row r="354" spans="3:18" ht="30" customHeight="1">
      <c r="C354" s="131">
        <f t="shared" si="5"/>
        <v>333</v>
      </c>
      <c r="D354" s="120" t="s">
        <v>790</v>
      </c>
      <c r="E354" s="121">
        <v>40999</v>
      </c>
      <c r="F354" s="90" t="s">
        <v>791</v>
      </c>
      <c r="G354" s="153" t="s">
        <v>792</v>
      </c>
      <c r="H354" s="62">
        <v>983.87</v>
      </c>
      <c r="I354" s="49" t="s">
        <v>135</v>
      </c>
      <c r="J354" s="49" t="s">
        <v>135</v>
      </c>
      <c r="K354" s="49"/>
      <c r="L354" s="51"/>
      <c r="M354" s="49" t="s">
        <v>303</v>
      </c>
      <c r="N354" s="49" t="s">
        <v>4</v>
      </c>
      <c r="O354" s="49" t="s">
        <v>36</v>
      </c>
      <c r="P354" s="49" t="s">
        <v>37</v>
      </c>
      <c r="Q354" s="49" t="s">
        <v>32</v>
      </c>
      <c r="R354" s="49"/>
    </row>
    <row r="355" spans="3:18" ht="30" customHeight="1">
      <c r="C355" s="131">
        <f t="shared" si="5"/>
        <v>334</v>
      </c>
      <c r="D355" s="120" t="s">
        <v>793</v>
      </c>
      <c r="E355" s="121">
        <v>41213</v>
      </c>
      <c r="F355" s="90" t="s">
        <v>794</v>
      </c>
      <c r="G355" s="153" t="s">
        <v>795</v>
      </c>
      <c r="H355" s="62">
        <v>5798.18</v>
      </c>
      <c r="I355" s="49" t="s">
        <v>796</v>
      </c>
      <c r="J355" s="49" t="s">
        <v>1114</v>
      </c>
      <c r="K355" s="49"/>
      <c r="L355" s="51"/>
      <c r="M355" s="49" t="s">
        <v>571</v>
      </c>
      <c r="N355" s="49" t="s">
        <v>4</v>
      </c>
      <c r="O355" s="49" t="s">
        <v>36</v>
      </c>
      <c r="P355" s="49" t="s">
        <v>37</v>
      </c>
      <c r="Q355" s="49" t="s">
        <v>32</v>
      </c>
      <c r="R355" s="49"/>
    </row>
    <row r="356" spans="3:18" ht="30" customHeight="1">
      <c r="C356" s="131">
        <f t="shared" si="5"/>
        <v>335</v>
      </c>
      <c r="D356" s="120" t="s">
        <v>797</v>
      </c>
      <c r="E356" s="121">
        <v>41305</v>
      </c>
      <c r="F356" s="90" t="s">
        <v>798</v>
      </c>
      <c r="G356" s="153" t="s">
        <v>1116</v>
      </c>
      <c r="H356" s="62">
        <v>1724.14</v>
      </c>
      <c r="I356" s="49" t="s">
        <v>497</v>
      </c>
      <c r="J356" s="49" t="s">
        <v>1115</v>
      </c>
      <c r="K356" s="49"/>
      <c r="L356" s="51"/>
      <c r="M356" s="49" t="s">
        <v>571</v>
      </c>
      <c r="N356" s="49" t="s">
        <v>4</v>
      </c>
      <c r="O356" s="49" t="s">
        <v>36</v>
      </c>
      <c r="P356" s="49" t="s">
        <v>37</v>
      </c>
      <c r="Q356" s="49" t="s">
        <v>32</v>
      </c>
      <c r="R356" s="49"/>
    </row>
    <row r="357" spans="3:18" ht="30" customHeight="1">
      <c r="C357" s="131">
        <f t="shared" si="5"/>
        <v>336</v>
      </c>
      <c r="D357" s="120" t="s">
        <v>799</v>
      </c>
      <c r="E357" s="121">
        <v>41340</v>
      </c>
      <c r="F357" s="90" t="s">
        <v>800</v>
      </c>
      <c r="G357" s="153" t="s">
        <v>1116</v>
      </c>
      <c r="H357" s="62">
        <v>1724.14</v>
      </c>
      <c r="I357" s="49" t="s">
        <v>497</v>
      </c>
      <c r="J357" s="49" t="s">
        <v>1115</v>
      </c>
      <c r="K357" s="49"/>
      <c r="L357" s="51"/>
      <c r="M357" s="49" t="s">
        <v>571</v>
      </c>
      <c r="N357" s="49" t="s">
        <v>31</v>
      </c>
      <c r="O357" s="49" t="s">
        <v>36</v>
      </c>
      <c r="P357" s="49" t="s">
        <v>208</v>
      </c>
      <c r="Q357" s="49" t="s">
        <v>32</v>
      </c>
      <c r="R357" s="49"/>
    </row>
    <row r="358" spans="3:18" ht="30" customHeight="1">
      <c r="C358" s="131">
        <f t="shared" si="5"/>
        <v>337</v>
      </c>
      <c r="D358" s="120" t="s">
        <v>801</v>
      </c>
      <c r="E358" s="121">
        <v>41375</v>
      </c>
      <c r="F358" s="90" t="s">
        <v>802</v>
      </c>
      <c r="G358" s="153" t="s">
        <v>1116</v>
      </c>
      <c r="H358" s="62">
        <v>1681.04</v>
      </c>
      <c r="I358" s="49" t="s">
        <v>497</v>
      </c>
      <c r="J358" s="49" t="s">
        <v>1115</v>
      </c>
      <c r="K358" s="49"/>
      <c r="L358" s="51"/>
      <c r="M358" s="49" t="s">
        <v>571</v>
      </c>
      <c r="N358" s="49" t="s">
        <v>39</v>
      </c>
      <c r="O358" s="49" t="s">
        <v>36</v>
      </c>
      <c r="P358" s="49" t="s">
        <v>40</v>
      </c>
      <c r="Q358" s="49" t="s">
        <v>32</v>
      </c>
      <c r="R358" s="49"/>
    </row>
    <row r="359" spans="3:18" ht="30" customHeight="1">
      <c r="C359" s="131">
        <f t="shared" si="5"/>
        <v>338</v>
      </c>
      <c r="D359" s="120" t="s">
        <v>803</v>
      </c>
      <c r="E359" s="121">
        <v>41551</v>
      </c>
      <c r="F359" s="90" t="s">
        <v>804</v>
      </c>
      <c r="G359" s="227" t="s">
        <v>805</v>
      </c>
      <c r="H359" s="215">
        <v>4034.49</v>
      </c>
      <c r="I359" s="206" t="s">
        <v>1117</v>
      </c>
      <c r="J359" s="206" t="s">
        <v>1123</v>
      </c>
      <c r="K359" s="49" t="s">
        <v>1122</v>
      </c>
      <c r="L359" s="51"/>
      <c r="M359" s="49" t="s">
        <v>571</v>
      </c>
      <c r="N359" s="49" t="s">
        <v>31</v>
      </c>
      <c r="O359" s="49" t="s">
        <v>36</v>
      </c>
      <c r="P359" s="49" t="s">
        <v>208</v>
      </c>
      <c r="Q359" s="49" t="s">
        <v>32</v>
      </c>
      <c r="R359" s="49"/>
    </row>
    <row r="360" spans="3:18" ht="30" customHeight="1">
      <c r="C360" s="131">
        <f t="shared" si="5"/>
        <v>339</v>
      </c>
      <c r="D360" s="120" t="s">
        <v>803</v>
      </c>
      <c r="E360" s="121">
        <v>41551</v>
      </c>
      <c r="F360" s="90" t="s">
        <v>806</v>
      </c>
      <c r="G360" s="228"/>
      <c r="H360" s="216"/>
      <c r="I360" s="207"/>
      <c r="J360" s="207"/>
      <c r="K360" s="49" t="s">
        <v>1122</v>
      </c>
      <c r="L360" s="51"/>
      <c r="M360" s="49" t="s">
        <v>571</v>
      </c>
      <c r="N360" s="49" t="s">
        <v>39</v>
      </c>
      <c r="O360" s="49" t="s">
        <v>36</v>
      </c>
      <c r="P360" s="49" t="s">
        <v>40</v>
      </c>
      <c r="Q360" s="49" t="s">
        <v>32</v>
      </c>
      <c r="R360" s="49"/>
    </row>
    <row r="361" spans="3:18" ht="30" customHeight="1">
      <c r="C361" s="131">
        <f t="shared" si="5"/>
        <v>340</v>
      </c>
      <c r="D361" s="120" t="s">
        <v>803</v>
      </c>
      <c r="E361" s="121">
        <v>41551</v>
      </c>
      <c r="F361" s="90" t="s">
        <v>807</v>
      </c>
      <c r="G361" s="229"/>
      <c r="H361" s="217"/>
      <c r="I361" s="208"/>
      <c r="J361" s="208"/>
      <c r="K361" s="49" t="s">
        <v>1124</v>
      </c>
      <c r="L361" s="51"/>
      <c r="M361" s="49" t="s">
        <v>571</v>
      </c>
      <c r="N361" s="49" t="s">
        <v>4</v>
      </c>
      <c r="O361" s="49" t="s">
        <v>36</v>
      </c>
      <c r="P361" s="49" t="s">
        <v>808</v>
      </c>
      <c r="Q361" s="49" t="s">
        <v>32</v>
      </c>
      <c r="R361" s="49"/>
    </row>
    <row r="362" spans="3:18" ht="30" customHeight="1">
      <c r="C362" s="131">
        <f t="shared" si="5"/>
        <v>341</v>
      </c>
      <c r="D362" s="120" t="s">
        <v>809</v>
      </c>
      <c r="E362" s="121">
        <v>41773</v>
      </c>
      <c r="F362" s="90" t="s">
        <v>810</v>
      </c>
      <c r="G362" s="153" t="s">
        <v>1437</v>
      </c>
      <c r="H362" s="62">
        <v>47413.79</v>
      </c>
      <c r="I362" s="49" t="s">
        <v>197</v>
      </c>
      <c r="J362" s="49" t="s">
        <v>1179</v>
      </c>
      <c r="K362" s="49" t="s">
        <v>1438</v>
      </c>
      <c r="L362" s="51"/>
      <c r="M362" s="49" t="s">
        <v>571</v>
      </c>
      <c r="N362" s="49" t="s">
        <v>31</v>
      </c>
      <c r="O362" s="49" t="s">
        <v>36</v>
      </c>
      <c r="P362" s="49" t="s">
        <v>208</v>
      </c>
      <c r="Q362" s="49" t="s">
        <v>32</v>
      </c>
      <c r="R362" s="49"/>
    </row>
    <row r="363" spans="3:18" ht="30" customHeight="1">
      <c r="C363" s="131">
        <f t="shared" si="5"/>
        <v>342</v>
      </c>
      <c r="D363" s="120" t="s">
        <v>811</v>
      </c>
      <c r="E363" s="121">
        <v>41863</v>
      </c>
      <c r="F363" s="90" t="s">
        <v>812</v>
      </c>
      <c r="G363" s="153" t="s">
        <v>1294</v>
      </c>
      <c r="H363" s="62">
        <v>6828</v>
      </c>
      <c r="I363" s="49" t="s">
        <v>813</v>
      </c>
      <c r="J363" s="49" t="s">
        <v>920</v>
      </c>
      <c r="K363" s="49">
        <v>12053873</v>
      </c>
      <c r="L363" s="51"/>
      <c r="M363" s="49" t="s">
        <v>571</v>
      </c>
      <c r="N363" s="49" t="s">
        <v>4</v>
      </c>
      <c r="O363" s="49" t="s">
        <v>36</v>
      </c>
      <c r="P363" s="49" t="s">
        <v>808</v>
      </c>
      <c r="Q363" s="49" t="s">
        <v>32</v>
      </c>
      <c r="R363" s="49"/>
    </row>
    <row r="364" spans="3:18" ht="30" customHeight="1">
      <c r="C364" s="164">
        <f>C363+1</f>
        <v>343</v>
      </c>
      <c r="D364" s="209" t="s">
        <v>814</v>
      </c>
      <c r="E364" s="212">
        <v>41863</v>
      </c>
      <c r="F364" s="90" t="s">
        <v>815</v>
      </c>
      <c r="G364" s="153" t="s">
        <v>1439</v>
      </c>
      <c r="H364" s="145">
        <v>22620</v>
      </c>
      <c r="I364" s="148" t="s">
        <v>816</v>
      </c>
      <c r="J364" s="79" t="s">
        <v>1440</v>
      </c>
      <c r="K364" s="49">
        <v>3091402</v>
      </c>
      <c r="L364" s="51"/>
      <c r="M364" s="49" t="s">
        <v>571</v>
      </c>
      <c r="N364" s="49" t="s">
        <v>4</v>
      </c>
      <c r="O364" s="49" t="s">
        <v>36</v>
      </c>
      <c r="P364" s="49" t="s">
        <v>808</v>
      </c>
      <c r="Q364" s="49" t="s">
        <v>32</v>
      </c>
      <c r="R364" s="49"/>
    </row>
    <row r="365" spans="3:18" ht="30" customHeight="1">
      <c r="C365" s="164">
        <f t="shared" ref="C365:C409" si="6">C364+1</f>
        <v>344</v>
      </c>
      <c r="D365" s="210"/>
      <c r="E365" s="213"/>
      <c r="F365" s="90" t="s">
        <v>817</v>
      </c>
      <c r="G365" s="153" t="s">
        <v>1439</v>
      </c>
      <c r="H365" s="146">
        <v>22620</v>
      </c>
      <c r="I365" s="149" t="s">
        <v>816</v>
      </c>
      <c r="J365" s="87" t="s">
        <v>1440</v>
      </c>
      <c r="K365" s="49">
        <v>3091411</v>
      </c>
      <c r="L365" s="51"/>
      <c r="M365" s="49" t="s">
        <v>571</v>
      </c>
      <c r="N365" s="49" t="s">
        <v>4</v>
      </c>
      <c r="O365" s="49" t="s">
        <v>36</v>
      </c>
      <c r="P365" s="49" t="s">
        <v>808</v>
      </c>
      <c r="Q365" s="49" t="s">
        <v>32</v>
      </c>
      <c r="R365" s="49"/>
    </row>
    <row r="366" spans="3:18" ht="30" customHeight="1">
      <c r="C366" s="164">
        <f t="shared" si="6"/>
        <v>345</v>
      </c>
      <c r="D366" s="210"/>
      <c r="E366" s="213"/>
      <c r="F366" s="90" t="s">
        <v>818</v>
      </c>
      <c r="G366" s="153" t="s">
        <v>1439</v>
      </c>
      <c r="H366" s="146">
        <v>22620</v>
      </c>
      <c r="I366" s="149" t="s">
        <v>816</v>
      </c>
      <c r="J366" s="87" t="s">
        <v>1440</v>
      </c>
      <c r="K366" s="49">
        <v>3091405</v>
      </c>
      <c r="L366" s="51"/>
      <c r="M366" s="49" t="s">
        <v>571</v>
      </c>
      <c r="N366" s="49" t="s">
        <v>4</v>
      </c>
      <c r="O366" s="49" t="s">
        <v>36</v>
      </c>
      <c r="P366" s="49" t="s">
        <v>808</v>
      </c>
      <c r="Q366" s="49" t="s">
        <v>32</v>
      </c>
      <c r="R366" s="49"/>
    </row>
    <row r="367" spans="3:18" ht="30" customHeight="1">
      <c r="C367" s="164">
        <f t="shared" si="6"/>
        <v>346</v>
      </c>
      <c r="D367" s="210"/>
      <c r="E367" s="213"/>
      <c r="F367" s="90" t="s">
        <v>819</v>
      </c>
      <c r="G367" s="153" t="s">
        <v>1439</v>
      </c>
      <c r="H367" s="146">
        <v>22620</v>
      </c>
      <c r="I367" s="149" t="s">
        <v>816</v>
      </c>
      <c r="J367" s="87" t="s">
        <v>1440</v>
      </c>
      <c r="K367" s="49">
        <v>3091471</v>
      </c>
      <c r="L367" s="51"/>
      <c r="M367" s="49" t="s">
        <v>571</v>
      </c>
      <c r="N367" s="49" t="s">
        <v>4</v>
      </c>
      <c r="O367" s="49" t="s">
        <v>36</v>
      </c>
      <c r="P367" s="49" t="s">
        <v>808</v>
      </c>
      <c r="Q367" s="49" t="s">
        <v>32</v>
      </c>
      <c r="R367" s="49"/>
    </row>
    <row r="368" spans="3:18" ht="30" customHeight="1">
      <c r="C368" s="164">
        <f t="shared" si="6"/>
        <v>347</v>
      </c>
      <c r="D368" s="210"/>
      <c r="E368" s="213"/>
      <c r="F368" s="90" t="s">
        <v>820</v>
      </c>
      <c r="G368" s="153" t="s">
        <v>1439</v>
      </c>
      <c r="H368" s="146">
        <v>22620</v>
      </c>
      <c r="I368" s="149" t="s">
        <v>816</v>
      </c>
      <c r="J368" s="87" t="s">
        <v>1440</v>
      </c>
      <c r="K368" s="49">
        <v>3061481</v>
      </c>
      <c r="L368" s="51"/>
      <c r="M368" s="49" t="s">
        <v>571</v>
      </c>
      <c r="N368" s="49" t="s">
        <v>4</v>
      </c>
      <c r="O368" s="49" t="s">
        <v>36</v>
      </c>
      <c r="P368" s="49" t="s">
        <v>808</v>
      </c>
      <c r="Q368" s="49" t="s">
        <v>32</v>
      </c>
      <c r="R368" s="49"/>
    </row>
    <row r="369" spans="3:18" ht="30" customHeight="1">
      <c r="C369" s="164">
        <f t="shared" si="6"/>
        <v>348</v>
      </c>
      <c r="D369" s="211"/>
      <c r="E369" s="214"/>
      <c r="F369" s="90" t="s">
        <v>821</v>
      </c>
      <c r="G369" s="153" t="s">
        <v>1439</v>
      </c>
      <c r="H369" s="146">
        <v>22620</v>
      </c>
      <c r="I369" s="149" t="s">
        <v>816</v>
      </c>
      <c r="J369" s="87" t="s">
        <v>1440</v>
      </c>
      <c r="K369" s="49"/>
      <c r="L369" s="51"/>
      <c r="M369" s="49" t="s">
        <v>571</v>
      </c>
      <c r="N369" s="49" t="s">
        <v>4</v>
      </c>
      <c r="O369" s="49" t="s">
        <v>36</v>
      </c>
      <c r="P369" s="49" t="s">
        <v>808</v>
      </c>
      <c r="Q369" s="49" t="s">
        <v>32</v>
      </c>
      <c r="R369" s="49"/>
    </row>
    <row r="370" spans="3:18" ht="30" customHeight="1">
      <c r="C370" s="164">
        <f t="shared" si="6"/>
        <v>349</v>
      </c>
      <c r="D370" s="209" t="s">
        <v>822</v>
      </c>
      <c r="E370" s="212">
        <v>41863</v>
      </c>
      <c r="F370" s="90" t="s">
        <v>823</v>
      </c>
      <c r="G370" s="153" t="s">
        <v>1439</v>
      </c>
      <c r="H370" s="145">
        <v>16147.2</v>
      </c>
      <c r="I370" s="148" t="s">
        <v>1117</v>
      </c>
      <c r="J370" s="47" t="s">
        <v>1441</v>
      </c>
      <c r="K370" s="49" t="s">
        <v>921</v>
      </c>
      <c r="L370" s="51"/>
      <c r="M370" s="49" t="s">
        <v>571</v>
      </c>
      <c r="N370" s="49" t="s">
        <v>39</v>
      </c>
      <c r="O370" s="49" t="s">
        <v>36</v>
      </c>
      <c r="P370" s="49" t="s">
        <v>40</v>
      </c>
      <c r="Q370" s="49" t="s">
        <v>32</v>
      </c>
      <c r="R370" s="49"/>
    </row>
    <row r="371" spans="3:18" ht="30" customHeight="1">
      <c r="C371" s="164">
        <f t="shared" si="6"/>
        <v>350</v>
      </c>
      <c r="D371" s="210"/>
      <c r="E371" s="213"/>
      <c r="F371" s="90" t="s">
        <v>824</v>
      </c>
      <c r="G371" s="153" t="s">
        <v>1439</v>
      </c>
      <c r="H371" s="146">
        <v>16147.2</v>
      </c>
      <c r="I371" s="149" t="s">
        <v>1117</v>
      </c>
      <c r="J371" s="47" t="s">
        <v>1441</v>
      </c>
      <c r="K371" s="49" t="s">
        <v>922</v>
      </c>
      <c r="L371" s="51"/>
      <c r="M371" s="49" t="s">
        <v>571</v>
      </c>
      <c r="N371" s="49" t="s">
        <v>39</v>
      </c>
      <c r="O371" s="49" t="s">
        <v>36</v>
      </c>
      <c r="P371" s="49" t="s">
        <v>40</v>
      </c>
      <c r="Q371" s="49" t="s">
        <v>32</v>
      </c>
      <c r="R371" s="49"/>
    </row>
    <row r="372" spans="3:18" ht="30" customHeight="1">
      <c r="C372" s="164">
        <f t="shared" si="6"/>
        <v>351</v>
      </c>
      <c r="D372" s="211"/>
      <c r="E372" s="214"/>
      <c r="F372" s="90" t="s">
        <v>825</v>
      </c>
      <c r="G372" s="153" t="s">
        <v>1439</v>
      </c>
      <c r="H372" s="147">
        <v>16147.2</v>
      </c>
      <c r="I372" s="150" t="s">
        <v>1117</v>
      </c>
      <c r="J372" s="47" t="s">
        <v>1441</v>
      </c>
      <c r="K372" s="49" t="s">
        <v>923</v>
      </c>
      <c r="L372" s="51"/>
      <c r="M372" s="49" t="s">
        <v>571</v>
      </c>
      <c r="N372" s="49" t="s">
        <v>39</v>
      </c>
      <c r="O372" s="49" t="s">
        <v>36</v>
      </c>
      <c r="P372" s="49" t="s">
        <v>40</v>
      </c>
      <c r="Q372" s="49" t="s">
        <v>32</v>
      </c>
      <c r="R372" s="49"/>
    </row>
    <row r="373" spans="3:18" ht="30" customHeight="1">
      <c r="C373" s="164">
        <f t="shared" si="6"/>
        <v>352</v>
      </c>
      <c r="D373" s="209" t="s">
        <v>826</v>
      </c>
      <c r="E373" s="212">
        <v>42088</v>
      </c>
      <c r="F373" s="90" t="s">
        <v>827</v>
      </c>
      <c r="G373" s="153" t="s">
        <v>1276</v>
      </c>
      <c r="H373" s="145">
        <v>17063.900000000001</v>
      </c>
      <c r="I373" s="148" t="s">
        <v>197</v>
      </c>
      <c r="J373" s="148" t="s">
        <v>1118</v>
      </c>
      <c r="K373" s="49" t="s">
        <v>924</v>
      </c>
      <c r="L373" s="51"/>
      <c r="M373" s="49" t="s">
        <v>571</v>
      </c>
      <c r="N373" s="49" t="s">
        <v>4</v>
      </c>
      <c r="O373" s="49" t="s">
        <v>36</v>
      </c>
      <c r="P373" s="49" t="s">
        <v>808</v>
      </c>
      <c r="Q373" s="49" t="s">
        <v>32</v>
      </c>
      <c r="R373" s="49"/>
    </row>
    <row r="374" spans="3:18" ht="30" customHeight="1">
      <c r="C374" s="164">
        <f t="shared" si="6"/>
        <v>353</v>
      </c>
      <c r="D374" s="210"/>
      <c r="E374" s="213"/>
      <c r="F374" s="90" t="s">
        <v>828</v>
      </c>
      <c r="G374" s="153" t="s">
        <v>1276</v>
      </c>
      <c r="H374" s="146">
        <v>17063.900000000001</v>
      </c>
      <c r="I374" s="149" t="s">
        <v>197</v>
      </c>
      <c r="J374" s="149" t="s">
        <v>1118</v>
      </c>
      <c r="K374" s="49" t="s">
        <v>925</v>
      </c>
      <c r="L374" s="51"/>
      <c r="M374" s="49" t="s">
        <v>571</v>
      </c>
      <c r="N374" s="49" t="s">
        <v>4</v>
      </c>
      <c r="O374" s="49" t="s">
        <v>36</v>
      </c>
      <c r="P374" s="49" t="s">
        <v>808</v>
      </c>
      <c r="Q374" s="49" t="s">
        <v>32</v>
      </c>
      <c r="R374" s="49"/>
    </row>
    <row r="375" spans="3:18" ht="30" customHeight="1">
      <c r="C375" s="164">
        <f t="shared" si="6"/>
        <v>354</v>
      </c>
      <c r="D375" s="210"/>
      <c r="E375" s="213"/>
      <c r="F375" s="90" t="s">
        <v>829</v>
      </c>
      <c r="G375" s="153" t="s">
        <v>1276</v>
      </c>
      <c r="H375" s="146">
        <v>17063.900000000001</v>
      </c>
      <c r="I375" s="149" t="s">
        <v>197</v>
      </c>
      <c r="J375" s="149" t="s">
        <v>1118</v>
      </c>
      <c r="K375" s="49" t="s">
        <v>926</v>
      </c>
      <c r="L375" s="51"/>
      <c r="M375" s="49" t="s">
        <v>571</v>
      </c>
      <c r="N375" s="49" t="s">
        <v>4</v>
      </c>
      <c r="O375" s="49" t="s">
        <v>36</v>
      </c>
      <c r="P375" s="49" t="s">
        <v>808</v>
      </c>
      <c r="Q375" s="49" t="s">
        <v>32</v>
      </c>
      <c r="R375" s="49"/>
    </row>
    <row r="376" spans="3:18" ht="30" customHeight="1">
      <c r="C376" s="164">
        <f t="shared" si="6"/>
        <v>355</v>
      </c>
      <c r="D376" s="210"/>
      <c r="E376" s="213"/>
      <c r="F376" s="90" t="s">
        <v>830</v>
      </c>
      <c r="G376" s="153" t="s">
        <v>1276</v>
      </c>
      <c r="H376" s="146">
        <v>17063.900000000001</v>
      </c>
      <c r="I376" s="149" t="s">
        <v>197</v>
      </c>
      <c r="J376" s="149" t="s">
        <v>1118</v>
      </c>
      <c r="K376" s="49" t="s">
        <v>927</v>
      </c>
      <c r="L376" s="51"/>
      <c r="M376" s="49" t="s">
        <v>571</v>
      </c>
      <c r="N376" s="49" t="s">
        <v>4</v>
      </c>
      <c r="O376" s="49" t="s">
        <v>36</v>
      </c>
      <c r="P376" s="49" t="s">
        <v>808</v>
      </c>
      <c r="Q376" s="49" t="s">
        <v>32</v>
      </c>
      <c r="R376" s="49"/>
    </row>
    <row r="377" spans="3:18" ht="30" customHeight="1">
      <c r="C377" s="164">
        <f t="shared" si="6"/>
        <v>356</v>
      </c>
      <c r="D377" s="210"/>
      <c r="E377" s="213"/>
      <c r="F377" s="90" t="s">
        <v>831</v>
      </c>
      <c r="G377" s="153" t="s">
        <v>1276</v>
      </c>
      <c r="H377" s="146">
        <v>17063.900000000001</v>
      </c>
      <c r="I377" s="149" t="s">
        <v>197</v>
      </c>
      <c r="J377" s="149" t="s">
        <v>1118</v>
      </c>
      <c r="K377" s="49" t="s">
        <v>929</v>
      </c>
      <c r="L377" s="51"/>
      <c r="M377" s="49" t="s">
        <v>571</v>
      </c>
      <c r="N377" s="49" t="s">
        <v>4</v>
      </c>
      <c r="O377" s="49" t="s">
        <v>36</v>
      </c>
      <c r="P377" s="49" t="s">
        <v>808</v>
      </c>
      <c r="Q377" s="49" t="s">
        <v>32</v>
      </c>
      <c r="R377" s="49"/>
    </row>
    <row r="378" spans="3:18" ht="30" customHeight="1">
      <c r="C378" s="164">
        <f t="shared" si="6"/>
        <v>357</v>
      </c>
      <c r="D378" s="210"/>
      <c r="E378" s="213"/>
      <c r="F378" s="90" t="s">
        <v>832</v>
      </c>
      <c r="G378" s="153" t="s">
        <v>1276</v>
      </c>
      <c r="H378" s="146">
        <v>17063.900000000001</v>
      </c>
      <c r="I378" s="149" t="s">
        <v>197</v>
      </c>
      <c r="J378" s="149" t="s">
        <v>1118</v>
      </c>
      <c r="K378" s="86" t="s">
        <v>928</v>
      </c>
      <c r="L378" s="51"/>
      <c r="M378" s="49" t="s">
        <v>571</v>
      </c>
      <c r="N378" s="49" t="s">
        <v>4</v>
      </c>
      <c r="O378" s="49" t="s">
        <v>36</v>
      </c>
      <c r="P378" s="49" t="s">
        <v>808</v>
      </c>
      <c r="Q378" s="49" t="s">
        <v>32</v>
      </c>
      <c r="R378" s="49"/>
    </row>
    <row r="379" spans="3:18" ht="30" customHeight="1">
      <c r="C379" s="164">
        <f t="shared" si="6"/>
        <v>358</v>
      </c>
      <c r="D379" s="210"/>
      <c r="E379" s="213"/>
      <c r="F379" s="90" t="s">
        <v>833</v>
      </c>
      <c r="G379" s="153" t="s">
        <v>1276</v>
      </c>
      <c r="H379" s="146">
        <v>17063.900000000001</v>
      </c>
      <c r="I379" s="149" t="s">
        <v>197</v>
      </c>
      <c r="J379" s="149" t="s">
        <v>1118</v>
      </c>
      <c r="K379" s="49" t="s">
        <v>1442</v>
      </c>
      <c r="L379" s="51"/>
      <c r="M379" s="49" t="s">
        <v>880</v>
      </c>
      <c r="N379" s="49" t="s">
        <v>39</v>
      </c>
      <c r="O379" s="49" t="s">
        <v>36</v>
      </c>
      <c r="P379" s="49" t="s">
        <v>808</v>
      </c>
      <c r="Q379" s="49" t="s">
        <v>32</v>
      </c>
      <c r="R379" s="49"/>
    </row>
    <row r="380" spans="3:18" ht="30" customHeight="1">
      <c r="C380" s="164">
        <f t="shared" si="6"/>
        <v>359</v>
      </c>
      <c r="D380" s="210"/>
      <c r="E380" s="213"/>
      <c r="F380" s="90" t="s">
        <v>834</v>
      </c>
      <c r="G380" s="153" t="s">
        <v>1276</v>
      </c>
      <c r="H380" s="146">
        <v>17063.900000000001</v>
      </c>
      <c r="I380" s="149" t="s">
        <v>197</v>
      </c>
      <c r="J380" s="149" t="s">
        <v>1118</v>
      </c>
      <c r="K380" s="49" t="s">
        <v>1443</v>
      </c>
      <c r="L380" s="51"/>
      <c r="M380" s="49" t="s">
        <v>571</v>
      </c>
      <c r="N380" s="49" t="s">
        <v>4</v>
      </c>
      <c r="O380" s="49" t="s">
        <v>36</v>
      </c>
      <c r="P380" s="49" t="s">
        <v>808</v>
      </c>
      <c r="Q380" s="49" t="s">
        <v>32</v>
      </c>
      <c r="R380" s="49"/>
    </row>
    <row r="381" spans="3:18" ht="30" customHeight="1">
      <c r="C381" s="164">
        <f t="shared" si="6"/>
        <v>360</v>
      </c>
      <c r="D381" s="210"/>
      <c r="E381" s="213"/>
      <c r="F381" s="90" t="s">
        <v>835</v>
      </c>
      <c r="G381" s="153" t="s">
        <v>1276</v>
      </c>
      <c r="H381" s="146">
        <v>17063.900000000001</v>
      </c>
      <c r="I381" s="149" t="s">
        <v>197</v>
      </c>
      <c r="J381" s="149" t="s">
        <v>1118</v>
      </c>
      <c r="K381" s="49" t="s">
        <v>1444</v>
      </c>
      <c r="L381" s="51"/>
      <c r="M381" s="49" t="s">
        <v>571</v>
      </c>
      <c r="N381" s="49" t="s">
        <v>4</v>
      </c>
      <c r="O381" s="49" t="s">
        <v>36</v>
      </c>
      <c r="P381" s="49" t="s">
        <v>808</v>
      </c>
      <c r="Q381" s="49" t="s">
        <v>32</v>
      </c>
      <c r="R381" s="49"/>
    </row>
    <row r="382" spans="3:18" ht="30" customHeight="1">
      <c r="C382" s="164">
        <f t="shared" si="6"/>
        <v>361</v>
      </c>
      <c r="D382" s="211"/>
      <c r="E382" s="214"/>
      <c r="F382" s="90" t="s">
        <v>836</v>
      </c>
      <c r="G382" s="153" t="s">
        <v>1276</v>
      </c>
      <c r="H382" s="146">
        <v>17063.900000000001</v>
      </c>
      <c r="I382" s="149" t="s">
        <v>197</v>
      </c>
      <c r="J382" s="149" t="s">
        <v>1118</v>
      </c>
      <c r="K382" s="49" t="s">
        <v>1445</v>
      </c>
      <c r="L382" s="51"/>
      <c r="M382" s="49" t="s">
        <v>571</v>
      </c>
      <c r="N382" s="49" t="s">
        <v>4</v>
      </c>
      <c r="O382" s="49" t="s">
        <v>36</v>
      </c>
      <c r="P382" s="49" t="s">
        <v>808</v>
      </c>
      <c r="Q382" s="49" t="s">
        <v>32</v>
      </c>
      <c r="R382" s="49"/>
    </row>
    <row r="383" spans="3:18" ht="30" customHeight="1">
      <c r="C383" s="164">
        <f t="shared" si="6"/>
        <v>362</v>
      </c>
      <c r="D383" s="209" t="s">
        <v>837</v>
      </c>
      <c r="E383" s="212">
        <v>42088</v>
      </c>
      <c r="F383" s="90" t="s">
        <v>838</v>
      </c>
      <c r="G383" s="153" t="s">
        <v>1276</v>
      </c>
      <c r="H383" s="145">
        <v>6206.9</v>
      </c>
      <c r="I383" s="148" t="s">
        <v>197</v>
      </c>
      <c r="J383" s="148" t="s">
        <v>1119</v>
      </c>
      <c r="K383" s="49" t="s">
        <v>1446</v>
      </c>
      <c r="L383" s="51"/>
      <c r="M383" s="49" t="s">
        <v>63</v>
      </c>
      <c r="N383" s="49" t="s">
        <v>4</v>
      </c>
      <c r="O383" s="49" t="s">
        <v>36</v>
      </c>
      <c r="P383" s="49" t="s">
        <v>808</v>
      </c>
      <c r="Q383" s="49" t="s">
        <v>32</v>
      </c>
      <c r="R383" s="49"/>
    </row>
    <row r="384" spans="3:18" ht="30" customHeight="1">
      <c r="C384" s="164">
        <f t="shared" si="6"/>
        <v>363</v>
      </c>
      <c r="D384" s="210"/>
      <c r="E384" s="213"/>
      <c r="F384" s="90" t="s">
        <v>839</v>
      </c>
      <c r="G384" s="153" t="s">
        <v>1447</v>
      </c>
      <c r="H384" s="146">
        <v>6206.9</v>
      </c>
      <c r="I384" s="149" t="s">
        <v>197</v>
      </c>
      <c r="J384" s="149" t="s">
        <v>1119</v>
      </c>
      <c r="K384" s="49" t="s">
        <v>1121</v>
      </c>
      <c r="L384" s="51"/>
      <c r="M384" s="49" t="s">
        <v>63</v>
      </c>
      <c r="N384" s="49" t="s">
        <v>4</v>
      </c>
      <c r="O384" s="49" t="s">
        <v>36</v>
      </c>
      <c r="P384" s="49" t="s">
        <v>808</v>
      </c>
      <c r="Q384" s="49" t="s">
        <v>32</v>
      </c>
      <c r="R384" s="49"/>
    </row>
    <row r="385" spans="3:18" ht="30" customHeight="1">
      <c r="C385" s="164">
        <f t="shared" si="6"/>
        <v>364</v>
      </c>
      <c r="D385" s="210"/>
      <c r="E385" s="213"/>
      <c r="F385" s="90" t="s">
        <v>840</v>
      </c>
      <c r="G385" s="153" t="s">
        <v>1276</v>
      </c>
      <c r="H385" s="146">
        <v>6206.9</v>
      </c>
      <c r="I385" s="149" t="s">
        <v>197</v>
      </c>
      <c r="J385" s="149" t="s">
        <v>1119</v>
      </c>
      <c r="K385" s="49" t="s">
        <v>930</v>
      </c>
      <c r="L385" s="51"/>
      <c r="M385" s="49" t="s">
        <v>63</v>
      </c>
      <c r="N385" s="49" t="s">
        <v>4</v>
      </c>
      <c r="O385" s="49" t="s">
        <v>36</v>
      </c>
      <c r="P385" s="49" t="s">
        <v>808</v>
      </c>
      <c r="Q385" s="49" t="s">
        <v>32</v>
      </c>
      <c r="R385" s="49"/>
    </row>
    <row r="386" spans="3:18" ht="30" customHeight="1">
      <c r="C386" s="164">
        <f t="shared" si="6"/>
        <v>365</v>
      </c>
      <c r="D386" s="210"/>
      <c r="E386" s="213"/>
      <c r="F386" s="90" t="s">
        <v>841</v>
      </c>
      <c r="G386" s="153" t="s">
        <v>1276</v>
      </c>
      <c r="H386" s="146">
        <v>6206.9</v>
      </c>
      <c r="I386" s="149" t="s">
        <v>197</v>
      </c>
      <c r="J386" s="149" t="s">
        <v>1119</v>
      </c>
      <c r="K386" s="49" t="s">
        <v>931</v>
      </c>
      <c r="L386" s="51"/>
      <c r="M386" s="49" t="s">
        <v>63</v>
      </c>
      <c r="N386" s="49" t="s">
        <v>4</v>
      </c>
      <c r="O386" s="49" t="s">
        <v>36</v>
      </c>
      <c r="P386" s="49" t="s">
        <v>808</v>
      </c>
      <c r="Q386" s="49" t="s">
        <v>32</v>
      </c>
      <c r="R386" s="49"/>
    </row>
    <row r="387" spans="3:18" ht="30" customHeight="1">
      <c r="C387" s="164">
        <f t="shared" si="6"/>
        <v>366</v>
      </c>
      <c r="D387" s="210"/>
      <c r="E387" s="213"/>
      <c r="F387" s="90" t="s">
        <v>842</v>
      </c>
      <c r="G387" s="153" t="s">
        <v>1276</v>
      </c>
      <c r="H387" s="146">
        <v>6206.9</v>
      </c>
      <c r="I387" s="149" t="s">
        <v>197</v>
      </c>
      <c r="J387" s="149" t="s">
        <v>1119</v>
      </c>
      <c r="K387" s="49" t="s">
        <v>932</v>
      </c>
      <c r="L387" s="51"/>
      <c r="M387" s="49" t="s">
        <v>63</v>
      </c>
      <c r="N387" s="49" t="s">
        <v>4</v>
      </c>
      <c r="O387" s="49" t="s">
        <v>36</v>
      </c>
      <c r="P387" s="49" t="s">
        <v>808</v>
      </c>
      <c r="Q387" s="49" t="s">
        <v>32</v>
      </c>
      <c r="R387" s="49"/>
    </row>
    <row r="388" spans="3:18" ht="30" customHeight="1">
      <c r="C388" s="164">
        <f t="shared" si="6"/>
        <v>367</v>
      </c>
      <c r="D388" s="210"/>
      <c r="E388" s="213"/>
      <c r="F388" s="90" t="s">
        <v>843</v>
      </c>
      <c r="G388" s="153" t="s">
        <v>1276</v>
      </c>
      <c r="H388" s="146">
        <v>6206.9</v>
      </c>
      <c r="I388" s="149" t="s">
        <v>197</v>
      </c>
      <c r="J388" s="149" t="s">
        <v>1119</v>
      </c>
      <c r="K388" s="49" t="s">
        <v>933</v>
      </c>
      <c r="L388" s="51"/>
      <c r="M388" s="49" t="s">
        <v>63</v>
      </c>
      <c r="N388" s="49" t="s">
        <v>4</v>
      </c>
      <c r="O388" s="49" t="s">
        <v>36</v>
      </c>
      <c r="P388" s="49" t="s">
        <v>808</v>
      </c>
      <c r="Q388" s="49" t="s">
        <v>32</v>
      </c>
      <c r="R388" s="49"/>
    </row>
    <row r="389" spans="3:18" ht="30" customHeight="1">
      <c r="C389" s="164">
        <f t="shared" si="6"/>
        <v>368</v>
      </c>
      <c r="D389" s="210"/>
      <c r="E389" s="213"/>
      <c r="F389" s="90" t="s">
        <v>844</v>
      </c>
      <c r="G389" s="153" t="s">
        <v>1276</v>
      </c>
      <c r="H389" s="146">
        <v>6206.9</v>
      </c>
      <c r="I389" s="149" t="s">
        <v>197</v>
      </c>
      <c r="J389" s="149" t="s">
        <v>1119</v>
      </c>
      <c r="K389" s="49" t="s">
        <v>934</v>
      </c>
      <c r="L389" s="51"/>
      <c r="M389" s="49" t="s">
        <v>63</v>
      </c>
      <c r="N389" s="49" t="s">
        <v>4</v>
      </c>
      <c r="O389" s="49" t="s">
        <v>36</v>
      </c>
      <c r="P389" s="49" t="s">
        <v>808</v>
      </c>
      <c r="Q389" s="49" t="s">
        <v>32</v>
      </c>
      <c r="R389" s="49"/>
    </row>
    <row r="390" spans="3:18" ht="30" customHeight="1">
      <c r="C390" s="164">
        <f t="shared" si="6"/>
        <v>369</v>
      </c>
      <c r="D390" s="210"/>
      <c r="E390" s="213"/>
      <c r="F390" s="90" t="s">
        <v>845</v>
      </c>
      <c r="G390" s="153" t="s">
        <v>1276</v>
      </c>
      <c r="H390" s="146">
        <v>6206.9</v>
      </c>
      <c r="I390" s="149" t="s">
        <v>197</v>
      </c>
      <c r="J390" s="149" t="s">
        <v>1119</v>
      </c>
      <c r="K390" s="49" t="s">
        <v>935</v>
      </c>
      <c r="L390" s="51"/>
      <c r="M390" s="49" t="s">
        <v>1203</v>
      </c>
      <c r="N390" s="49" t="s">
        <v>4</v>
      </c>
      <c r="O390" s="49" t="s">
        <v>36</v>
      </c>
      <c r="P390" s="49" t="s">
        <v>808</v>
      </c>
      <c r="Q390" s="49" t="s">
        <v>32</v>
      </c>
      <c r="R390" s="49"/>
    </row>
    <row r="391" spans="3:18" ht="30" customHeight="1">
      <c r="C391" s="164">
        <f t="shared" si="6"/>
        <v>370</v>
      </c>
      <c r="D391" s="210"/>
      <c r="E391" s="213"/>
      <c r="F391" s="90" t="s">
        <v>846</v>
      </c>
      <c r="G391" s="153" t="s">
        <v>1276</v>
      </c>
      <c r="H391" s="146">
        <v>6206.9</v>
      </c>
      <c r="I391" s="149" t="s">
        <v>197</v>
      </c>
      <c r="J391" s="149" t="s">
        <v>1119</v>
      </c>
      <c r="K391" s="49" t="s">
        <v>1448</v>
      </c>
      <c r="L391" s="51"/>
      <c r="M391" s="49" t="s">
        <v>63</v>
      </c>
      <c r="N391" s="49" t="s">
        <v>4</v>
      </c>
      <c r="O391" s="49" t="s">
        <v>36</v>
      </c>
      <c r="P391" s="49" t="s">
        <v>808</v>
      </c>
      <c r="Q391" s="49" t="s">
        <v>32</v>
      </c>
      <c r="R391" s="49"/>
    </row>
    <row r="392" spans="3:18" ht="30" customHeight="1">
      <c r="C392" s="164">
        <f t="shared" si="6"/>
        <v>371</v>
      </c>
      <c r="D392" s="211"/>
      <c r="E392" s="214"/>
      <c r="F392" s="90" t="s">
        <v>847</v>
      </c>
      <c r="G392" s="153" t="s">
        <v>1276</v>
      </c>
      <c r="H392" s="147">
        <v>6206.9</v>
      </c>
      <c r="I392" s="150" t="s">
        <v>197</v>
      </c>
      <c r="J392" s="150" t="s">
        <v>1119</v>
      </c>
      <c r="K392" s="49" t="s">
        <v>936</v>
      </c>
      <c r="L392" s="51"/>
      <c r="M392" s="49" t="s">
        <v>63</v>
      </c>
      <c r="N392" s="49" t="s">
        <v>4</v>
      </c>
      <c r="O392" s="49" t="s">
        <v>36</v>
      </c>
      <c r="P392" s="49" t="s">
        <v>808</v>
      </c>
      <c r="Q392" s="49" t="s">
        <v>32</v>
      </c>
      <c r="R392" s="49"/>
    </row>
    <row r="393" spans="3:18" ht="30" customHeight="1">
      <c r="C393" s="164">
        <f t="shared" si="6"/>
        <v>372</v>
      </c>
      <c r="D393" s="120" t="s">
        <v>848</v>
      </c>
      <c r="E393" s="121">
        <v>42216</v>
      </c>
      <c r="F393" s="90" t="s">
        <v>849</v>
      </c>
      <c r="G393" s="153" t="s">
        <v>557</v>
      </c>
      <c r="H393" s="73">
        <v>7069.81</v>
      </c>
      <c r="I393" s="59" t="s">
        <v>238</v>
      </c>
      <c r="J393" s="49" t="s">
        <v>1120</v>
      </c>
      <c r="K393" s="49"/>
      <c r="L393" s="51"/>
      <c r="M393" s="49" t="s">
        <v>571</v>
      </c>
      <c r="N393" s="91" t="s">
        <v>649</v>
      </c>
      <c r="O393" s="49" t="s">
        <v>36</v>
      </c>
      <c r="P393" s="49" t="s">
        <v>69</v>
      </c>
      <c r="Q393" s="49" t="s">
        <v>32</v>
      </c>
      <c r="R393" s="49"/>
    </row>
    <row r="394" spans="3:18" ht="30" customHeight="1" thickBot="1">
      <c r="C394" s="164">
        <f t="shared" si="6"/>
        <v>373</v>
      </c>
      <c r="D394" s="123" t="s">
        <v>850</v>
      </c>
      <c r="E394" s="128">
        <v>42234</v>
      </c>
      <c r="F394" s="89" t="s">
        <v>851</v>
      </c>
      <c r="G394" s="161" t="s">
        <v>1449</v>
      </c>
      <c r="H394" s="92">
        <v>19592.240000000002</v>
      </c>
      <c r="I394" s="93" t="s">
        <v>852</v>
      </c>
      <c r="J394" s="78" t="s">
        <v>1450</v>
      </c>
      <c r="K394" s="78">
        <v>1412628</v>
      </c>
      <c r="L394" s="79"/>
      <c r="M394" s="78" t="s">
        <v>571</v>
      </c>
      <c r="N394" s="94" t="s">
        <v>31</v>
      </c>
      <c r="O394" s="49" t="s">
        <v>36</v>
      </c>
      <c r="P394" s="49" t="s">
        <v>1151</v>
      </c>
      <c r="Q394" s="49" t="s">
        <v>32</v>
      </c>
      <c r="R394" s="49"/>
    </row>
    <row r="395" spans="3:18" ht="30" customHeight="1" thickBot="1">
      <c r="C395" s="164">
        <f t="shared" si="6"/>
        <v>374</v>
      </c>
      <c r="D395" s="123" t="s">
        <v>1125</v>
      </c>
      <c r="E395" s="183">
        <v>42615</v>
      </c>
      <c r="F395" s="89" t="s">
        <v>1500</v>
      </c>
      <c r="G395" s="153" t="s">
        <v>1141</v>
      </c>
      <c r="H395" s="184">
        <v>3810</v>
      </c>
      <c r="I395" s="93" t="s">
        <v>1136</v>
      </c>
      <c r="J395" s="49" t="s">
        <v>1142</v>
      </c>
      <c r="K395" s="182" t="s">
        <v>1501</v>
      </c>
      <c r="L395" s="79"/>
      <c r="M395" s="182" t="s">
        <v>571</v>
      </c>
      <c r="N395" s="94" t="s">
        <v>1139</v>
      </c>
      <c r="O395" s="49" t="s">
        <v>36</v>
      </c>
      <c r="P395" s="49" t="s">
        <v>1502</v>
      </c>
      <c r="Q395" s="49" t="s">
        <v>32</v>
      </c>
      <c r="R395" s="49"/>
    </row>
    <row r="396" spans="3:18" ht="30" customHeight="1" thickBot="1">
      <c r="C396" s="164">
        <f t="shared" si="6"/>
        <v>375</v>
      </c>
      <c r="D396" s="123" t="s">
        <v>1126</v>
      </c>
      <c r="E396" s="121">
        <v>42850</v>
      </c>
      <c r="F396" s="90" t="s">
        <v>1132</v>
      </c>
      <c r="G396" s="153" t="s">
        <v>1129</v>
      </c>
      <c r="H396" s="73">
        <v>16344.83</v>
      </c>
      <c r="I396" s="59" t="s">
        <v>1130</v>
      </c>
      <c r="J396" s="49" t="s">
        <v>1131</v>
      </c>
      <c r="K396" s="49" t="s">
        <v>1133</v>
      </c>
      <c r="L396" s="51"/>
      <c r="M396" s="49" t="s">
        <v>571</v>
      </c>
      <c r="N396" s="49" t="s">
        <v>4</v>
      </c>
      <c r="O396" s="49" t="s">
        <v>36</v>
      </c>
      <c r="P396" s="49" t="s">
        <v>808</v>
      </c>
      <c r="Q396" s="49" t="s">
        <v>32</v>
      </c>
      <c r="R396" s="49"/>
    </row>
    <row r="397" spans="3:18" ht="45" customHeight="1" thickBot="1">
      <c r="C397" s="164">
        <f t="shared" si="6"/>
        <v>376</v>
      </c>
      <c r="D397" s="123" t="s">
        <v>1127</v>
      </c>
      <c r="E397" s="128">
        <v>42997</v>
      </c>
      <c r="F397" s="89" t="s">
        <v>1134</v>
      </c>
      <c r="G397" s="161" t="s">
        <v>1135</v>
      </c>
      <c r="H397" s="92">
        <v>57287.5</v>
      </c>
      <c r="I397" s="93" t="s">
        <v>1136</v>
      </c>
      <c r="J397" s="78" t="s">
        <v>1137</v>
      </c>
      <c r="K397" s="78" t="s">
        <v>1138</v>
      </c>
      <c r="L397" s="79"/>
      <c r="M397" s="93" t="s">
        <v>571</v>
      </c>
      <c r="N397" s="93" t="s">
        <v>1139</v>
      </c>
      <c r="O397" s="78" t="s">
        <v>36</v>
      </c>
      <c r="P397" s="78" t="s">
        <v>1489</v>
      </c>
      <c r="Q397" s="78" t="s">
        <v>32</v>
      </c>
      <c r="R397" s="78"/>
    </row>
    <row r="398" spans="3:18" ht="30" customHeight="1" thickBot="1">
      <c r="C398" s="164">
        <f t="shared" si="6"/>
        <v>377</v>
      </c>
      <c r="D398" s="123" t="s">
        <v>1128</v>
      </c>
      <c r="E398" s="121">
        <v>43039</v>
      </c>
      <c r="F398" s="90" t="s">
        <v>1140</v>
      </c>
      <c r="G398" s="153" t="s">
        <v>1141</v>
      </c>
      <c r="H398" s="73">
        <v>4340</v>
      </c>
      <c r="I398" s="59" t="s">
        <v>1136</v>
      </c>
      <c r="J398" s="49" t="s">
        <v>1142</v>
      </c>
      <c r="K398" s="49" t="s">
        <v>1143</v>
      </c>
      <c r="L398" s="51"/>
      <c r="M398" s="49" t="s">
        <v>571</v>
      </c>
      <c r="N398" s="49" t="s">
        <v>1139</v>
      </c>
      <c r="O398" s="49" t="s">
        <v>36</v>
      </c>
      <c r="P398" s="49" t="s">
        <v>1144</v>
      </c>
      <c r="Q398" s="49" t="s">
        <v>32</v>
      </c>
      <c r="R398" s="49"/>
    </row>
    <row r="399" spans="3:18" ht="30" customHeight="1" thickBot="1">
      <c r="C399" s="164">
        <f t="shared" si="6"/>
        <v>378</v>
      </c>
      <c r="D399" s="123" t="s">
        <v>1150</v>
      </c>
      <c r="E399" s="121">
        <v>43048</v>
      </c>
      <c r="F399" s="90" t="s">
        <v>1145</v>
      </c>
      <c r="G399" s="153" t="s">
        <v>1146</v>
      </c>
      <c r="H399" s="73">
        <v>10422.41</v>
      </c>
      <c r="I399" s="59" t="s">
        <v>1147</v>
      </c>
      <c r="J399" s="49" t="s">
        <v>1149</v>
      </c>
      <c r="K399" s="49" t="s">
        <v>1148</v>
      </c>
      <c r="L399" s="51"/>
      <c r="M399" s="49" t="s">
        <v>571</v>
      </c>
      <c r="N399" s="49" t="s">
        <v>39</v>
      </c>
      <c r="O399" s="49" t="s">
        <v>36</v>
      </c>
      <c r="P399" s="49" t="s">
        <v>860</v>
      </c>
      <c r="Q399" s="49" t="s">
        <v>32</v>
      </c>
      <c r="R399" s="49"/>
    </row>
    <row r="400" spans="3:18" s="179" customFormat="1" ht="30" customHeight="1" thickBot="1">
      <c r="C400" s="164">
        <f t="shared" si="6"/>
        <v>379</v>
      </c>
      <c r="D400" s="123" t="s">
        <v>1490</v>
      </c>
      <c r="E400" s="172">
        <v>43068</v>
      </c>
      <c r="F400" s="173" t="s">
        <v>1463</v>
      </c>
      <c r="G400" s="174" t="s">
        <v>1451</v>
      </c>
      <c r="H400" s="175">
        <v>10206.9</v>
      </c>
      <c r="I400" s="176" t="s">
        <v>197</v>
      </c>
      <c r="J400" s="176" t="s">
        <v>1452</v>
      </c>
      <c r="K400" s="177" t="s">
        <v>1453</v>
      </c>
      <c r="L400" s="178"/>
      <c r="M400" s="176" t="s">
        <v>63</v>
      </c>
      <c r="N400" s="176" t="s">
        <v>39</v>
      </c>
      <c r="O400" s="176" t="s">
        <v>36</v>
      </c>
      <c r="P400" s="176" t="s">
        <v>860</v>
      </c>
      <c r="Q400" s="176" t="s">
        <v>32</v>
      </c>
      <c r="R400" s="177"/>
    </row>
    <row r="401" spans="3:18" s="179" customFormat="1" ht="30" customHeight="1" thickBot="1">
      <c r="C401" s="164">
        <f t="shared" si="6"/>
        <v>380</v>
      </c>
      <c r="D401" s="123" t="s">
        <v>1491</v>
      </c>
      <c r="E401" s="172">
        <v>43068</v>
      </c>
      <c r="F401" s="173" t="s">
        <v>1464</v>
      </c>
      <c r="G401" s="174" t="s">
        <v>1451</v>
      </c>
      <c r="H401" s="175">
        <v>10206.9</v>
      </c>
      <c r="I401" s="176" t="s">
        <v>197</v>
      </c>
      <c r="J401" s="176" t="s">
        <v>1452</v>
      </c>
      <c r="K401" s="177" t="s">
        <v>1454</v>
      </c>
      <c r="L401" s="178"/>
      <c r="M401" s="176" t="s">
        <v>63</v>
      </c>
      <c r="N401" s="176" t="s">
        <v>39</v>
      </c>
      <c r="O401" s="176" t="s">
        <v>36</v>
      </c>
      <c r="P401" s="176" t="s">
        <v>860</v>
      </c>
      <c r="Q401" s="176" t="s">
        <v>32</v>
      </c>
      <c r="R401" s="177"/>
    </row>
    <row r="402" spans="3:18" s="179" customFormat="1" ht="30" customHeight="1" thickBot="1">
      <c r="C402" s="164">
        <f t="shared" si="6"/>
        <v>381</v>
      </c>
      <c r="D402" s="123" t="s">
        <v>1492</v>
      </c>
      <c r="E402" s="172">
        <v>43068</v>
      </c>
      <c r="F402" s="173" t="s">
        <v>1465</v>
      </c>
      <c r="G402" s="174" t="s">
        <v>1451</v>
      </c>
      <c r="H402" s="175">
        <v>10206.9</v>
      </c>
      <c r="I402" s="176" t="s">
        <v>197</v>
      </c>
      <c r="J402" s="176" t="s">
        <v>1452</v>
      </c>
      <c r="K402" s="177" t="s">
        <v>1455</v>
      </c>
      <c r="L402" s="178"/>
      <c r="M402" s="176" t="s">
        <v>63</v>
      </c>
      <c r="N402" s="176" t="s">
        <v>39</v>
      </c>
      <c r="O402" s="176" t="s">
        <v>36</v>
      </c>
      <c r="P402" s="176" t="s">
        <v>860</v>
      </c>
      <c r="Q402" s="176" t="s">
        <v>32</v>
      </c>
      <c r="R402" s="177"/>
    </row>
    <row r="403" spans="3:18" s="179" customFormat="1" ht="30" customHeight="1" thickBot="1">
      <c r="C403" s="164">
        <f t="shared" si="6"/>
        <v>382</v>
      </c>
      <c r="D403" s="123" t="s">
        <v>1493</v>
      </c>
      <c r="E403" s="172">
        <v>43068</v>
      </c>
      <c r="F403" s="173" t="s">
        <v>1466</v>
      </c>
      <c r="G403" s="174" t="s">
        <v>1451</v>
      </c>
      <c r="H403" s="175">
        <v>10206.9</v>
      </c>
      <c r="I403" s="176" t="s">
        <v>197</v>
      </c>
      <c r="J403" s="176" t="s">
        <v>1452</v>
      </c>
      <c r="K403" s="177" t="s">
        <v>1456</v>
      </c>
      <c r="L403" s="178"/>
      <c r="M403" s="176" t="s">
        <v>63</v>
      </c>
      <c r="N403" s="176" t="s">
        <v>39</v>
      </c>
      <c r="O403" s="176" t="s">
        <v>36</v>
      </c>
      <c r="P403" s="176" t="s">
        <v>860</v>
      </c>
      <c r="Q403" s="176" t="s">
        <v>32</v>
      </c>
      <c r="R403" s="177"/>
    </row>
    <row r="404" spans="3:18" s="179" customFormat="1" ht="30" customHeight="1" thickBot="1">
      <c r="C404" s="164">
        <f t="shared" si="6"/>
        <v>383</v>
      </c>
      <c r="D404" s="123" t="s">
        <v>1494</v>
      </c>
      <c r="E404" s="172">
        <v>43068</v>
      </c>
      <c r="F404" s="173" t="s">
        <v>1467</v>
      </c>
      <c r="G404" s="174" t="s">
        <v>1451</v>
      </c>
      <c r="H404" s="175">
        <v>10206.9</v>
      </c>
      <c r="I404" s="176" t="s">
        <v>197</v>
      </c>
      <c r="J404" s="176" t="s">
        <v>1452</v>
      </c>
      <c r="K404" s="177" t="s">
        <v>1457</v>
      </c>
      <c r="L404" s="178"/>
      <c r="M404" s="176" t="s">
        <v>63</v>
      </c>
      <c r="N404" s="176" t="s">
        <v>39</v>
      </c>
      <c r="O404" s="176" t="s">
        <v>36</v>
      </c>
      <c r="P404" s="176" t="s">
        <v>860</v>
      </c>
      <c r="Q404" s="176" t="s">
        <v>32</v>
      </c>
      <c r="R404" s="177"/>
    </row>
    <row r="405" spans="3:18" s="179" customFormat="1" ht="30" customHeight="1" thickBot="1">
      <c r="C405" s="164">
        <f t="shared" si="6"/>
        <v>384</v>
      </c>
      <c r="D405" s="123" t="s">
        <v>1495</v>
      </c>
      <c r="E405" s="172">
        <v>43068</v>
      </c>
      <c r="F405" s="173" t="s">
        <v>1468</v>
      </c>
      <c r="G405" s="174" t="s">
        <v>1451</v>
      </c>
      <c r="H405" s="175">
        <v>10206.9</v>
      </c>
      <c r="I405" s="176" t="s">
        <v>197</v>
      </c>
      <c r="J405" s="176" t="s">
        <v>1452</v>
      </c>
      <c r="K405" s="177" t="s">
        <v>1458</v>
      </c>
      <c r="L405" s="178"/>
      <c r="M405" s="176" t="s">
        <v>63</v>
      </c>
      <c r="N405" s="176" t="s">
        <v>39</v>
      </c>
      <c r="O405" s="176" t="s">
        <v>36</v>
      </c>
      <c r="P405" s="176" t="s">
        <v>860</v>
      </c>
      <c r="Q405" s="176" t="s">
        <v>32</v>
      </c>
      <c r="R405" s="177"/>
    </row>
    <row r="406" spans="3:18" s="179" customFormat="1" ht="30" customHeight="1" thickBot="1">
      <c r="C406" s="164">
        <f t="shared" si="6"/>
        <v>385</v>
      </c>
      <c r="D406" s="123" t="s">
        <v>1496</v>
      </c>
      <c r="E406" s="172">
        <v>43068</v>
      </c>
      <c r="F406" s="173" t="s">
        <v>1469</v>
      </c>
      <c r="G406" s="174" t="s">
        <v>1451</v>
      </c>
      <c r="H406" s="175">
        <v>10206.9</v>
      </c>
      <c r="I406" s="176" t="s">
        <v>197</v>
      </c>
      <c r="J406" s="176" t="s">
        <v>1452</v>
      </c>
      <c r="K406" s="177" t="s">
        <v>1459</v>
      </c>
      <c r="L406" s="178"/>
      <c r="M406" s="176" t="s">
        <v>63</v>
      </c>
      <c r="N406" s="176" t="s">
        <v>39</v>
      </c>
      <c r="O406" s="176" t="s">
        <v>36</v>
      </c>
      <c r="P406" s="176" t="s">
        <v>860</v>
      </c>
      <c r="Q406" s="176" t="s">
        <v>32</v>
      </c>
      <c r="R406" s="177"/>
    </row>
    <row r="407" spans="3:18" s="179" customFormat="1" ht="30" customHeight="1" thickBot="1">
      <c r="C407" s="164">
        <f t="shared" si="6"/>
        <v>386</v>
      </c>
      <c r="D407" s="123" t="s">
        <v>1497</v>
      </c>
      <c r="E407" s="172">
        <v>43068</v>
      </c>
      <c r="F407" s="173" t="s">
        <v>1470</v>
      </c>
      <c r="G407" s="174" t="s">
        <v>1451</v>
      </c>
      <c r="H407" s="175">
        <v>10206.9</v>
      </c>
      <c r="I407" s="176" t="s">
        <v>197</v>
      </c>
      <c r="J407" s="176" t="s">
        <v>1452</v>
      </c>
      <c r="K407" s="177" t="s">
        <v>1460</v>
      </c>
      <c r="L407" s="178"/>
      <c r="M407" s="176" t="s">
        <v>63</v>
      </c>
      <c r="N407" s="176" t="s">
        <v>39</v>
      </c>
      <c r="O407" s="176" t="s">
        <v>36</v>
      </c>
      <c r="P407" s="176" t="s">
        <v>860</v>
      </c>
      <c r="Q407" s="176" t="s">
        <v>32</v>
      </c>
      <c r="R407" s="177"/>
    </row>
    <row r="408" spans="3:18" s="179" customFormat="1" ht="30" customHeight="1" thickBot="1">
      <c r="C408" s="164">
        <f t="shared" si="6"/>
        <v>387</v>
      </c>
      <c r="D408" s="123" t="s">
        <v>1498</v>
      </c>
      <c r="E408" s="172">
        <v>43068</v>
      </c>
      <c r="F408" s="173" t="s">
        <v>1471</v>
      </c>
      <c r="G408" s="174" t="s">
        <v>1451</v>
      </c>
      <c r="H408" s="175">
        <v>10206.9</v>
      </c>
      <c r="I408" s="176" t="s">
        <v>197</v>
      </c>
      <c r="J408" s="176" t="s">
        <v>1452</v>
      </c>
      <c r="K408" s="177" t="s">
        <v>1461</v>
      </c>
      <c r="L408" s="178"/>
      <c r="M408" s="176" t="s">
        <v>63</v>
      </c>
      <c r="N408" s="176" t="s">
        <v>39</v>
      </c>
      <c r="O408" s="176" t="s">
        <v>36</v>
      </c>
      <c r="P408" s="176" t="s">
        <v>860</v>
      </c>
      <c r="Q408" s="176" t="s">
        <v>32</v>
      </c>
      <c r="R408" s="177"/>
    </row>
    <row r="409" spans="3:18" s="179" customFormat="1" ht="30" customHeight="1" thickBot="1">
      <c r="C409" s="164">
        <f t="shared" si="6"/>
        <v>388</v>
      </c>
      <c r="D409" s="123" t="s">
        <v>1499</v>
      </c>
      <c r="E409" s="172">
        <v>43068</v>
      </c>
      <c r="F409" s="173" t="s">
        <v>1472</v>
      </c>
      <c r="G409" s="174" t="s">
        <v>1451</v>
      </c>
      <c r="H409" s="175">
        <v>10206.9</v>
      </c>
      <c r="I409" s="176" t="s">
        <v>197</v>
      </c>
      <c r="J409" s="176" t="s">
        <v>1452</v>
      </c>
      <c r="K409" s="177" t="s">
        <v>1462</v>
      </c>
      <c r="L409" s="178"/>
      <c r="M409" s="176" t="s">
        <v>63</v>
      </c>
      <c r="N409" s="176" t="s">
        <v>39</v>
      </c>
      <c r="O409" s="176" t="s">
        <v>36</v>
      </c>
      <c r="P409" s="176" t="s">
        <v>860</v>
      </c>
      <c r="Q409" s="176" t="s">
        <v>32</v>
      </c>
      <c r="R409" s="177"/>
    </row>
    <row r="410" spans="3:18">
      <c r="C410" s="132"/>
      <c r="D410" s="132"/>
      <c r="E410" s="133"/>
      <c r="F410" s="95"/>
      <c r="G410" s="134"/>
      <c r="H410" s="96"/>
      <c r="I410" s="97"/>
      <c r="J410" s="98"/>
      <c r="K410" s="98"/>
      <c r="L410" s="99"/>
      <c r="M410" s="98"/>
      <c r="N410" s="98"/>
      <c r="O410" s="98"/>
      <c r="P410" s="98"/>
      <c r="Q410" s="98"/>
      <c r="R410" s="98"/>
    </row>
    <row r="411" spans="3:18" ht="15.75" thickBot="1">
      <c r="C411" s="132"/>
      <c r="D411" s="132"/>
      <c r="E411" s="133"/>
      <c r="F411" s="95"/>
      <c r="G411" s="134"/>
      <c r="H411" s="96"/>
      <c r="I411" s="97"/>
      <c r="J411" s="98"/>
      <c r="K411" s="98"/>
      <c r="L411" s="99"/>
      <c r="M411" s="98"/>
      <c r="N411" s="98"/>
      <c r="O411" s="98"/>
      <c r="P411" s="98"/>
      <c r="Q411" s="98"/>
      <c r="R411" s="98"/>
    </row>
    <row r="412" spans="3:18" ht="16.5" thickBot="1">
      <c r="C412" s="117"/>
      <c r="D412" s="117"/>
      <c r="E412" s="117"/>
      <c r="F412" s="100"/>
      <c r="G412" s="116"/>
      <c r="H412" s="101">
        <f>SUM(H22:H411)</f>
        <v>2906404.9565000022</v>
      </c>
      <c r="I412" s="55"/>
      <c r="J412" s="100"/>
      <c r="K412" s="100"/>
      <c r="L412" s="55"/>
      <c r="M412" s="55"/>
      <c r="N412" s="55"/>
      <c r="O412" s="55"/>
      <c r="P412" s="55"/>
      <c r="Q412" s="55"/>
      <c r="R412" s="55"/>
    </row>
    <row r="413" spans="3:18" ht="15.75" thickTop="1"/>
    <row r="415" spans="3:18">
      <c r="E415" s="112"/>
    </row>
    <row r="416" spans="3:18">
      <c r="C416" s="117"/>
      <c r="D416" s="116"/>
      <c r="E416" s="116"/>
      <c r="F416" s="55"/>
      <c r="G416" s="116"/>
      <c r="H416" s="118"/>
      <c r="I416" s="55"/>
      <c r="J416" s="55"/>
      <c r="K416" s="55"/>
      <c r="L416" s="55"/>
      <c r="M416" s="55"/>
      <c r="N416" s="55"/>
      <c r="O416" s="55"/>
      <c r="P416" s="55"/>
      <c r="Q416" s="55"/>
      <c r="R416" s="55"/>
    </row>
    <row r="417" spans="3:18">
      <c r="C417" s="117"/>
      <c r="D417" s="116"/>
      <c r="E417" s="116"/>
      <c r="F417" s="55"/>
      <c r="G417" s="116"/>
      <c r="H417" s="118"/>
      <c r="I417" s="55"/>
      <c r="J417" s="55"/>
      <c r="K417" s="55"/>
      <c r="L417" s="55"/>
      <c r="M417" s="55"/>
      <c r="N417" s="55"/>
      <c r="O417" s="55"/>
      <c r="P417" s="55"/>
      <c r="Q417" s="55"/>
      <c r="R417" s="55"/>
    </row>
    <row r="418" spans="3:18">
      <c r="C418" s="117"/>
      <c r="D418" s="116"/>
      <c r="E418" s="116"/>
      <c r="F418" s="54"/>
      <c r="G418" s="116"/>
      <c r="H418" s="118"/>
      <c r="I418" s="55"/>
      <c r="J418" s="55"/>
      <c r="K418" s="97"/>
      <c r="L418" s="103"/>
      <c r="M418" s="97"/>
      <c r="N418" s="97"/>
      <c r="O418" s="97"/>
      <c r="P418" s="97"/>
      <c r="Q418" s="55"/>
      <c r="R418" s="55"/>
    </row>
    <row r="419" spans="3:18" ht="15.75">
      <c r="C419" s="117"/>
      <c r="D419" s="116"/>
      <c r="E419" s="116"/>
      <c r="F419" s="54"/>
      <c r="G419" s="135"/>
      <c r="H419" s="136"/>
      <c r="I419" s="137"/>
      <c r="J419" s="137"/>
      <c r="K419" s="137"/>
      <c r="L419" s="137"/>
      <c r="M419" s="137"/>
      <c r="N419" s="137"/>
      <c r="O419" s="137"/>
      <c r="P419" s="137"/>
      <c r="Q419" s="135"/>
      <c r="R419" s="55"/>
    </row>
    <row r="420" spans="3:18" ht="15.75">
      <c r="C420" s="117"/>
      <c r="D420" s="116"/>
      <c r="E420" s="116"/>
      <c r="F420" s="54"/>
      <c r="G420" s="138"/>
      <c r="H420" s="136"/>
      <c r="I420" s="137"/>
      <c r="J420" s="137"/>
      <c r="K420" s="138"/>
      <c r="L420" s="137"/>
      <c r="M420" s="137"/>
      <c r="N420" s="137"/>
      <c r="O420" s="137"/>
      <c r="P420" s="138"/>
      <c r="Q420" s="135"/>
      <c r="R420" s="55"/>
    </row>
    <row r="421" spans="3:18">
      <c r="C421" s="117"/>
      <c r="D421" s="116"/>
      <c r="E421" s="116"/>
      <c r="F421" s="54"/>
      <c r="G421" s="116"/>
      <c r="H421" s="118"/>
      <c r="I421" s="55"/>
      <c r="J421" s="55"/>
      <c r="K421" s="55"/>
      <c r="L421" s="55"/>
      <c r="M421" s="55"/>
      <c r="N421" s="55"/>
      <c r="O421" s="55"/>
      <c r="P421" s="55"/>
      <c r="Q421" s="55"/>
      <c r="R421" s="55"/>
    </row>
    <row r="422" spans="3:18">
      <c r="C422" s="117"/>
      <c r="D422" s="116"/>
      <c r="E422" s="116"/>
      <c r="F422" s="55"/>
      <c r="G422" s="116"/>
      <c r="H422" s="118"/>
      <c r="I422" s="55"/>
      <c r="J422" s="55"/>
      <c r="K422" s="55"/>
      <c r="L422" s="55"/>
      <c r="M422" s="55"/>
      <c r="N422" s="55"/>
      <c r="O422" s="55"/>
      <c r="P422" s="55"/>
      <c r="Q422" s="55"/>
      <c r="R422" s="55"/>
    </row>
    <row r="423" spans="3:18">
      <c r="C423" s="117"/>
      <c r="D423" s="116"/>
      <c r="E423" s="117"/>
      <c r="F423" s="55"/>
      <c r="G423" s="116"/>
      <c r="H423" s="118"/>
      <c r="I423" s="55"/>
      <c r="J423" s="55"/>
      <c r="K423" s="55"/>
      <c r="L423" s="55"/>
      <c r="M423" s="55"/>
      <c r="N423" s="55"/>
      <c r="O423" s="55"/>
      <c r="P423" s="55"/>
      <c r="Q423" s="55"/>
      <c r="R423" s="55"/>
    </row>
    <row r="424" spans="3:18">
      <c r="C424" s="117"/>
      <c r="D424" s="116"/>
      <c r="E424" s="117"/>
      <c r="F424" s="55"/>
      <c r="G424" s="116"/>
      <c r="H424" s="118"/>
      <c r="I424" s="55"/>
      <c r="J424" s="55"/>
      <c r="K424" s="55"/>
      <c r="L424" s="55"/>
      <c r="M424" s="55"/>
      <c r="N424" s="55"/>
      <c r="O424" s="55"/>
      <c r="P424" s="55"/>
      <c r="Q424" s="55"/>
      <c r="R424" s="55"/>
    </row>
    <row r="425" spans="3:18">
      <c r="C425" s="117"/>
      <c r="D425" s="116"/>
      <c r="E425" s="117"/>
      <c r="F425" s="55"/>
      <c r="G425" s="116"/>
      <c r="H425" s="118"/>
      <c r="I425" s="55"/>
      <c r="J425" s="55"/>
      <c r="K425" s="55"/>
      <c r="L425" s="55"/>
      <c r="M425" s="55"/>
      <c r="N425" s="55"/>
      <c r="O425" s="55"/>
      <c r="P425" s="55"/>
      <c r="Q425" s="55"/>
      <c r="R425" s="55"/>
    </row>
    <row r="426" spans="3:18">
      <c r="C426" s="117"/>
      <c r="D426" s="116"/>
      <c r="E426" s="117"/>
      <c r="F426" s="55"/>
      <c r="G426" s="116"/>
      <c r="H426" s="118"/>
      <c r="I426" s="55"/>
      <c r="J426" s="55"/>
      <c r="K426" s="55"/>
      <c r="L426" s="55"/>
      <c r="M426" s="55"/>
      <c r="N426" s="55"/>
      <c r="O426" s="55"/>
      <c r="P426" s="55"/>
      <c r="Q426" s="55"/>
      <c r="R426" s="55"/>
    </row>
    <row r="427" spans="3:18">
      <c r="C427" s="117"/>
      <c r="D427" s="116"/>
      <c r="E427" s="117"/>
      <c r="F427" s="55"/>
      <c r="G427" s="116"/>
      <c r="H427" s="118"/>
      <c r="I427" s="55"/>
      <c r="J427" s="55"/>
      <c r="K427" s="55"/>
      <c r="L427" s="55"/>
      <c r="M427" s="55"/>
      <c r="N427" s="55"/>
      <c r="O427" s="55"/>
      <c r="P427" s="55"/>
      <c r="Q427" s="55"/>
      <c r="R427" s="55"/>
    </row>
    <row r="428" spans="3:18">
      <c r="C428" s="117"/>
      <c r="D428" s="116"/>
      <c r="E428" s="117"/>
      <c r="F428" s="55"/>
      <c r="G428" s="116"/>
      <c r="H428" s="118"/>
      <c r="I428" s="55"/>
      <c r="J428" s="55"/>
      <c r="K428" s="55"/>
      <c r="L428" s="55"/>
      <c r="M428" s="55"/>
      <c r="N428" s="55"/>
      <c r="O428" s="55"/>
      <c r="P428" s="55"/>
      <c r="Q428" s="55"/>
      <c r="R428" s="55"/>
    </row>
    <row r="429" spans="3:18">
      <c r="C429" s="117"/>
      <c r="D429" s="116"/>
      <c r="E429" s="117"/>
      <c r="F429" s="55"/>
      <c r="G429" s="116"/>
      <c r="H429" s="118"/>
      <c r="I429" s="55"/>
      <c r="J429" s="55"/>
      <c r="K429" s="55"/>
      <c r="L429" s="55"/>
      <c r="M429" s="55"/>
      <c r="N429" s="55"/>
      <c r="O429" s="55"/>
      <c r="P429" s="55"/>
      <c r="Q429" s="55"/>
      <c r="R429" s="55"/>
    </row>
    <row r="430" spans="3:18">
      <c r="C430" s="117"/>
      <c r="D430" s="116"/>
      <c r="E430" s="117"/>
      <c r="F430" s="55"/>
      <c r="G430" s="116"/>
      <c r="H430" s="118"/>
      <c r="I430" s="55"/>
      <c r="J430" s="55"/>
      <c r="K430" s="55"/>
      <c r="L430" s="55"/>
      <c r="M430" s="55"/>
      <c r="N430" s="55"/>
      <c r="O430" s="55"/>
      <c r="P430" s="55"/>
      <c r="Q430" s="55"/>
      <c r="R430" s="55"/>
    </row>
    <row r="431" spans="3:18">
      <c r="C431" s="117"/>
      <c r="D431" s="116"/>
      <c r="E431" s="117"/>
      <c r="F431" s="55"/>
      <c r="G431" s="116"/>
      <c r="H431" s="118"/>
      <c r="I431" s="55"/>
      <c r="J431" s="55"/>
      <c r="K431" s="55"/>
      <c r="L431" s="55"/>
      <c r="M431" s="55"/>
      <c r="N431" s="55"/>
      <c r="O431" s="55"/>
      <c r="P431" s="55"/>
      <c r="Q431" s="55"/>
      <c r="R431" s="55"/>
    </row>
    <row r="432" spans="3:18">
      <c r="C432" s="117"/>
      <c r="D432" s="116"/>
      <c r="E432" s="117"/>
      <c r="F432" s="55"/>
      <c r="G432" s="116"/>
      <c r="H432" s="118"/>
      <c r="I432" s="55"/>
      <c r="J432" s="55"/>
      <c r="K432" s="55"/>
      <c r="L432" s="55"/>
      <c r="M432" s="55"/>
      <c r="N432" s="55"/>
      <c r="O432" s="55"/>
      <c r="P432" s="55"/>
      <c r="Q432" s="55"/>
      <c r="R432" s="55"/>
    </row>
    <row r="433" spans="3:18">
      <c r="C433" s="117"/>
      <c r="D433" s="116"/>
      <c r="E433" s="117"/>
      <c r="F433" s="55"/>
      <c r="G433" s="116"/>
      <c r="H433" s="118"/>
      <c r="I433" s="55"/>
      <c r="J433" s="55"/>
      <c r="K433" s="55"/>
      <c r="L433" s="55"/>
      <c r="M433" s="55"/>
      <c r="N433" s="55"/>
      <c r="O433" s="55"/>
      <c r="P433" s="55"/>
      <c r="Q433" s="55"/>
      <c r="R433" s="55"/>
    </row>
    <row r="434" spans="3:18">
      <c r="C434" s="117"/>
      <c r="D434" s="116"/>
      <c r="E434" s="117"/>
      <c r="F434" s="55"/>
      <c r="G434" s="116"/>
      <c r="H434" s="118"/>
      <c r="I434" s="55"/>
      <c r="J434" s="55"/>
      <c r="K434" s="55"/>
      <c r="L434" s="55"/>
      <c r="M434" s="55"/>
      <c r="N434" s="55"/>
      <c r="O434" s="55"/>
      <c r="P434" s="55"/>
      <c r="Q434" s="55"/>
      <c r="R434" s="55"/>
    </row>
    <row r="435" spans="3:18">
      <c r="C435" s="117"/>
      <c r="D435" s="116"/>
      <c r="E435" s="117"/>
      <c r="F435" s="55"/>
      <c r="G435" s="116"/>
      <c r="H435" s="118"/>
      <c r="I435" s="55"/>
      <c r="J435" s="55"/>
      <c r="K435" s="55"/>
      <c r="L435" s="55"/>
      <c r="M435" s="55"/>
      <c r="N435" s="55"/>
      <c r="O435" s="55"/>
      <c r="P435" s="55"/>
      <c r="Q435" s="55"/>
      <c r="R435" s="55"/>
    </row>
    <row r="436" spans="3:18">
      <c r="C436" s="117"/>
      <c r="D436" s="116"/>
      <c r="E436" s="117"/>
      <c r="F436" s="55"/>
      <c r="G436" s="116"/>
      <c r="H436" s="118"/>
      <c r="I436" s="55"/>
      <c r="J436" s="55"/>
      <c r="K436" s="55"/>
      <c r="L436" s="55"/>
      <c r="M436" s="55"/>
      <c r="N436" s="55"/>
      <c r="O436" s="55"/>
      <c r="P436" s="55"/>
      <c r="Q436" s="55"/>
      <c r="R436" s="55"/>
    </row>
  </sheetData>
  <autoFilter ref="C20:R409" xr:uid="{00000000-0009-0000-0000-000001000000}"/>
  <mergeCells count="33">
    <mergeCell ref="D233:D234"/>
    <mergeCell ref="G359:G361"/>
    <mergeCell ref="C20:C21"/>
    <mergeCell ref="D20:D21"/>
    <mergeCell ref="E20:E21"/>
    <mergeCell ref="F20:F21"/>
    <mergeCell ref="G20:G21"/>
    <mergeCell ref="C3:J3"/>
    <mergeCell ref="B4:J4"/>
    <mergeCell ref="C5:J5"/>
    <mergeCell ref="J16:M16"/>
    <mergeCell ref="J18:M18"/>
    <mergeCell ref="R20:R21"/>
    <mergeCell ref="H20:H21"/>
    <mergeCell ref="I20:I21"/>
    <mergeCell ref="J20:J21"/>
    <mergeCell ref="K20:K21"/>
    <mergeCell ref="M20:M21"/>
    <mergeCell ref="N20:N21"/>
    <mergeCell ref="O20:O21"/>
    <mergeCell ref="P20:P21"/>
    <mergeCell ref="Q20:Q21"/>
    <mergeCell ref="J359:J361"/>
    <mergeCell ref="D383:D392"/>
    <mergeCell ref="E383:E392"/>
    <mergeCell ref="D373:D382"/>
    <mergeCell ref="E373:E382"/>
    <mergeCell ref="H359:H361"/>
    <mergeCell ref="I359:I361"/>
    <mergeCell ref="D364:D369"/>
    <mergeCell ref="D370:D372"/>
    <mergeCell ref="E370:E372"/>
    <mergeCell ref="E364:E369"/>
  </mergeCells>
  <printOptions horizontalCentered="1"/>
  <pageMargins left="0.47244094488188981" right="0.19685039370078741" top="0.19685039370078741" bottom="0.39370078740157483" header="0" footer="0.19685039370078741"/>
  <pageSetup paperSize="5" scale="55" fitToHeight="8" orientation="landscape" r:id="rId1"/>
  <headerFooter alignWithMargins="0">
    <oddFooter>&amp;RPágina &amp;P de &amp;N</oddFooter>
  </headerFooter>
  <rowBreaks count="1" manualBreakCount="1">
    <brk id="292" min="2" max="1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Z74"/>
  <sheetViews>
    <sheetView showGridLines="0" view="pageBreakPreview" topLeftCell="B1" zoomScale="70" zoomScaleNormal="85" zoomScaleSheetLayoutView="70" workbookViewId="0">
      <pane ySplit="16" topLeftCell="A17" activePane="bottomLeft" state="frozen"/>
      <selection activeCell="B1" sqref="B1"/>
      <selection pane="bottomLeft" activeCell="D2" sqref="D2:D7"/>
    </sheetView>
  </sheetViews>
  <sheetFormatPr defaultColWidth="11.42578125" defaultRowHeight="15"/>
  <cols>
    <col min="1" max="1" width="2.7109375" style="6" hidden="1" customWidth="1"/>
    <col min="2" max="2" width="2.7109375" style="6" customWidth="1"/>
    <col min="3" max="3" width="6" style="6" customWidth="1"/>
    <col min="4" max="4" width="34.140625" style="6" customWidth="1"/>
    <col min="5" max="5" width="15.7109375" style="6" customWidth="1"/>
    <col min="6" max="6" width="18.5703125" style="6" customWidth="1"/>
    <col min="7" max="7" width="29.28515625" style="6" bestFit="1" customWidth="1"/>
    <col min="8" max="8" width="11.28515625" style="6" customWidth="1"/>
    <col min="9" max="9" width="12.85546875" style="6" bestFit="1" customWidth="1"/>
    <col min="10" max="10" width="9.28515625" style="6" customWidth="1"/>
    <col min="11" max="12" width="20.28515625" style="6" customWidth="1"/>
    <col min="13" max="13" width="28.140625" style="6" bestFit="1" customWidth="1"/>
    <col min="14" max="14" width="28.140625" style="6" customWidth="1"/>
    <col min="15" max="15" width="60.28515625" style="6" customWidth="1"/>
    <col min="16" max="16384" width="11.42578125" style="6"/>
  </cols>
  <sheetData>
    <row r="1" spans="1:52">
      <c r="A1" s="13"/>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row>
    <row r="2" spans="1:52">
      <c r="A2" s="14"/>
      <c r="B2" s="7"/>
      <c r="C2" s="7"/>
      <c r="D2" s="9" t="s">
        <v>0</v>
      </c>
      <c r="E2" s="9"/>
      <c r="F2" s="9"/>
      <c r="G2" s="9"/>
      <c r="H2" s="9"/>
      <c r="I2" s="7"/>
      <c r="J2" s="7"/>
      <c r="K2" s="7"/>
      <c r="L2" s="7"/>
      <c r="M2" s="7"/>
      <c r="N2" s="7"/>
      <c r="O2" s="7"/>
      <c r="P2" s="7"/>
      <c r="Q2" s="7"/>
      <c r="R2" s="7"/>
      <c r="S2" s="7"/>
      <c r="T2" s="7"/>
      <c r="U2" s="7"/>
      <c r="V2" s="7"/>
      <c r="W2" s="7"/>
      <c r="X2" s="7"/>
      <c r="Y2" s="7"/>
      <c r="Z2" s="7"/>
      <c r="AA2" s="7"/>
      <c r="AB2" s="7"/>
      <c r="AC2" s="7"/>
      <c r="AD2" s="7"/>
      <c r="AE2" s="7"/>
      <c r="AF2" s="7"/>
      <c r="AG2" s="7"/>
    </row>
    <row r="3" spans="1:52">
      <c r="A3" s="14"/>
      <c r="B3" s="7"/>
      <c r="C3" s="8"/>
      <c r="D3" s="9" t="s">
        <v>1</v>
      </c>
      <c r="E3" s="9"/>
      <c r="F3" s="9"/>
      <c r="G3" s="9"/>
      <c r="H3" s="9"/>
      <c r="I3" s="7"/>
      <c r="J3" s="7"/>
      <c r="K3" s="7"/>
      <c r="L3" s="7"/>
      <c r="M3" s="7"/>
      <c r="N3" s="7"/>
      <c r="O3" s="7"/>
      <c r="P3" s="7"/>
      <c r="Q3" s="7"/>
      <c r="R3" s="7"/>
      <c r="S3" s="7"/>
      <c r="T3" s="7"/>
      <c r="U3" s="7"/>
      <c r="V3" s="7"/>
      <c r="W3" s="7"/>
      <c r="X3" s="7"/>
      <c r="Y3" s="7"/>
      <c r="Z3" s="7"/>
      <c r="AA3" s="7"/>
      <c r="AB3" s="7"/>
      <c r="AC3" s="7"/>
      <c r="AD3" s="7"/>
      <c r="AE3" s="7"/>
      <c r="AF3" s="7"/>
      <c r="AG3" s="7"/>
    </row>
    <row r="4" spans="1:52">
      <c r="A4" s="14"/>
      <c r="B4" s="8"/>
      <c r="C4" s="8"/>
      <c r="D4" s="8"/>
      <c r="E4" s="8"/>
      <c r="F4" s="8"/>
      <c r="G4" s="17"/>
      <c r="H4" s="1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row>
    <row r="5" spans="1:52">
      <c r="A5" s="14"/>
      <c r="B5" s="7"/>
      <c r="C5" s="8"/>
      <c r="D5" s="8"/>
      <c r="E5" s="8"/>
      <c r="F5" s="8"/>
      <c r="G5" s="7"/>
      <c r="H5" s="7"/>
    </row>
    <row r="6" spans="1:52">
      <c r="A6" s="14"/>
      <c r="B6" s="7"/>
      <c r="C6" s="17"/>
      <c r="D6" s="17"/>
      <c r="E6" s="17"/>
      <c r="F6" s="17"/>
      <c r="G6" s="7" t="s">
        <v>869</v>
      </c>
      <c r="H6" s="12"/>
    </row>
    <row r="7" spans="1:52">
      <c r="A7" s="14"/>
      <c r="B7" s="7"/>
      <c r="C7" s="17"/>
      <c r="D7" s="8" t="s">
        <v>1087</v>
      </c>
      <c r="E7" s="17"/>
      <c r="F7" s="17"/>
      <c r="G7" s="6" t="s">
        <v>1041</v>
      </c>
      <c r="H7" s="12"/>
    </row>
    <row r="8" spans="1:52">
      <c r="A8" s="7"/>
      <c r="B8" s="7"/>
      <c r="C8" s="17"/>
      <c r="D8" s="17"/>
      <c r="E8" s="17"/>
      <c r="F8" s="17"/>
      <c r="G8" s="6" t="s">
        <v>1040</v>
      </c>
      <c r="H8" s="12"/>
      <c r="I8" s="17"/>
      <c r="J8" s="7"/>
    </row>
    <row r="9" spans="1:52">
      <c r="A9" s="7"/>
      <c r="B9" s="7"/>
      <c r="C9" s="17"/>
      <c r="D9" s="17"/>
      <c r="F9" s="17"/>
      <c r="G9" s="6" t="s">
        <v>870</v>
      </c>
      <c r="H9" s="11"/>
      <c r="I9" s="17"/>
      <c r="J9" s="7"/>
    </row>
    <row r="10" spans="1:52">
      <c r="A10" s="7"/>
      <c r="B10" s="7"/>
      <c r="C10" s="17"/>
      <c r="D10" s="7"/>
      <c r="F10" s="7"/>
      <c r="G10" s="6" t="s">
        <v>871</v>
      </c>
      <c r="H10" s="11"/>
      <c r="I10" s="17"/>
      <c r="J10" s="7"/>
    </row>
    <row r="11" spans="1:52">
      <c r="A11" s="7"/>
      <c r="B11" s="7"/>
      <c r="C11" s="17"/>
      <c r="D11" s="12"/>
      <c r="F11" s="12"/>
      <c r="G11" s="6" t="s">
        <v>872</v>
      </c>
      <c r="H11" s="11"/>
      <c r="I11" s="12"/>
      <c r="J11" s="12"/>
    </row>
    <row r="12" spans="1:52">
      <c r="A12" s="7"/>
      <c r="B12" s="7"/>
      <c r="C12" s="17"/>
      <c r="D12" s="12"/>
      <c r="F12" s="12"/>
      <c r="G12" s="12"/>
      <c r="H12" s="12"/>
      <c r="I12" s="12"/>
      <c r="J12" s="11"/>
    </row>
    <row r="13" spans="1:52">
      <c r="A13" s="7"/>
      <c r="B13" s="7"/>
      <c r="C13" s="7"/>
      <c r="D13" s="10" t="s">
        <v>868</v>
      </c>
      <c r="E13" s="7"/>
      <c r="F13" s="234"/>
      <c r="G13" s="234"/>
      <c r="H13" s="234"/>
      <c r="I13" s="234"/>
      <c r="J13" s="234"/>
      <c r="K13" s="7"/>
      <c r="L13" s="7"/>
      <c r="M13" s="7"/>
      <c r="N13" s="7"/>
      <c r="O13" s="7"/>
    </row>
    <row r="14" spans="1:52">
      <c r="A14" s="7"/>
      <c r="B14" s="7"/>
      <c r="C14" s="7"/>
      <c r="D14" s="15">
        <v>43377</v>
      </c>
      <c r="E14" s="7"/>
      <c r="F14" s="7"/>
      <c r="G14" s="7"/>
      <c r="H14" s="7"/>
      <c r="I14" s="7"/>
      <c r="J14" s="7"/>
      <c r="K14" s="7"/>
      <c r="L14" s="7"/>
      <c r="M14" s="7"/>
      <c r="N14" s="7"/>
      <c r="O14" s="7"/>
      <c r="P14" s="7"/>
      <c r="Q14" s="7"/>
      <c r="R14" s="7"/>
    </row>
    <row r="15" spans="1:52" ht="15" customHeight="1">
      <c r="A15" s="7"/>
      <c r="B15" s="7"/>
      <c r="C15" s="235" t="s">
        <v>5</v>
      </c>
      <c r="D15" s="236" t="s">
        <v>8</v>
      </c>
      <c r="E15" s="236" t="s">
        <v>10</v>
      </c>
      <c r="F15" s="236" t="s">
        <v>11</v>
      </c>
      <c r="G15" s="236" t="s">
        <v>12</v>
      </c>
      <c r="H15" s="236" t="s">
        <v>873</v>
      </c>
      <c r="I15" s="236" t="s">
        <v>874</v>
      </c>
      <c r="J15" s="236" t="s">
        <v>875</v>
      </c>
      <c r="K15" s="236" t="s">
        <v>876</v>
      </c>
      <c r="L15" s="236" t="s">
        <v>16</v>
      </c>
      <c r="M15" s="236" t="s">
        <v>17</v>
      </c>
      <c r="N15" s="236" t="s">
        <v>18</v>
      </c>
      <c r="O15" s="236" t="s">
        <v>19</v>
      </c>
      <c r="P15" s="7"/>
      <c r="Q15" s="7"/>
      <c r="R15" s="7"/>
    </row>
    <row r="16" spans="1:52" ht="15" customHeight="1">
      <c r="A16" s="7"/>
      <c r="B16" s="7"/>
      <c r="C16" s="235"/>
      <c r="D16" s="236"/>
      <c r="E16" s="236"/>
      <c r="F16" s="236"/>
      <c r="G16" s="236"/>
      <c r="H16" s="236"/>
      <c r="I16" s="236"/>
      <c r="J16" s="236"/>
      <c r="K16" s="236"/>
      <c r="L16" s="236"/>
      <c r="M16" s="236"/>
      <c r="N16" s="236"/>
      <c r="O16" s="236"/>
    </row>
    <row r="17" spans="3:15">
      <c r="C17" s="16">
        <v>1</v>
      </c>
      <c r="D17" s="16" t="s">
        <v>945</v>
      </c>
      <c r="E17" s="16" t="s">
        <v>307</v>
      </c>
      <c r="F17" s="16" t="s">
        <v>971</v>
      </c>
      <c r="G17" s="16" t="s">
        <v>992</v>
      </c>
      <c r="H17" s="16" t="s">
        <v>943</v>
      </c>
      <c r="I17" s="16" t="s">
        <v>879</v>
      </c>
      <c r="J17" s="16" t="s">
        <v>940</v>
      </c>
      <c r="K17" s="16" t="s">
        <v>877</v>
      </c>
      <c r="L17" s="16" t="s">
        <v>36</v>
      </c>
      <c r="M17" s="16" t="s">
        <v>1162</v>
      </c>
      <c r="N17" s="16" t="s">
        <v>1487</v>
      </c>
      <c r="O17" s="16" t="s">
        <v>937</v>
      </c>
    </row>
    <row r="18" spans="3:15">
      <c r="C18" s="16">
        <f>C17+1</f>
        <v>2</v>
      </c>
      <c r="D18" s="16" t="s">
        <v>945</v>
      </c>
      <c r="E18" s="16" t="s">
        <v>307</v>
      </c>
      <c r="F18" s="16" t="s">
        <v>971</v>
      </c>
      <c r="G18" s="16" t="s">
        <v>993</v>
      </c>
      <c r="H18" s="16" t="s">
        <v>943</v>
      </c>
      <c r="I18" s="16" t="s">
        <v>879</v>
      </c>
      <c r="J18" s="16" t="s">
        <v>940</v>
      </c>
      <c r="K18" s="16" t="s">
        <v>877</v>
      </c>
      <c r="L18" s="16" t="s">
        <v>36</v>
      </c>
      <c r="M18" s="16" t="s">
        <v>1162</v>
      </c>
      <c r="N18" s="16" t="s">
        <v>1487</v>
      </c>
      <c r="O18" s="16" t="s">
        <v>937</v>
      </c>
    </row>
    <row r="19" spans="3:15">
      <c r="C19" s="16">
        <f>C18+1</f>
        <v>3</v>
      </c>
      <c r="D19" s="16" t="s">
        <v>945</v>
      </c>
      <c r="E19" s="16" t="s">
        <v>307</v>
      </c>
      <c r="F19" s="16" t="s">
        <v>971</v>
      </c>
      <c r="G19" s="16" t="s">
        <v>994</v>
      </c>
      <c r="H19" s="16" t="s">
        <v>943</v>
      </c>
      <c r="I19" s="16" t="s">
        <v>879</v>
      </c>
      <c r="J19" s="16" t="s">
        <v>940</v>
      </c>
      <c r="K19" s="16" t="s">
        <v>877</v>
      </c>
      <c r="L19" s="16" t="s">
        <v>36</v>
      </c>
      <c r="M19" s="16" t="s">
        <v>1162</v>
      </c>
      <c r="N19" s="16" t="s">
        <v>1487</v>
      </c>
      <c r="O19" s="16" t="s">
        <v>937</v>
      </c>
    </row>
    <row r="20" spans="3:15">
      <c r="C20" s="16">
        <f t="shared" ref="C20:C74" si="0">C19+1</f>
        <v>4</v>
      </c>
      <c r="D20" s="16" t="s">
        <v>945</v>
      </c>
      <c r="E20" s="16" t="s">
        <v>307</v>
      </c>
      <c r="F20" s="16" t="s">
        <v>972</v>
      </c>
      <c r="G20" s="16" t="s">
        <v>995</v>
      </c>
      <c r="H20" s="16" t="s">
        <v>943</v>
      </c>
      <c r="I20" s="16" t="s">
        <v>879</v>
      </c>
      <c r="J20" s="16" t="s">
        <v>940</v>
      </c>
      <c r="K20" s="16" t="s">
        <v>877</v>
      </c>
      <c r="L20" s="16" t="s">
        <v>36</v>
      </c>
      <c r="M20" s="16" t="s">
        <v>1162</v>
      </c>
      <c r="N20" s="16" t="s">
        <v>1487</v>
      </c>
      <c r="O20" s="16" t="s">
        <v>937</v>
      </c>
    </row>
    <row r="21" spans="3:15">
      <c r="C21" s="16">
        <f t="shared" si="0"/>
        <v>5</v>
      </c>
      <c r="D21" s="16" t="s">
        <v>945</v>
      </c>
      <c r="E21" s="16" t="s">
        <v>307</v>
      </c>
      <c r="F21" s="16" t="s">
        <v>971</v>
      </c>
      <c r="G21" s="16" t="s">
        <v>996</v>
      </c>
      <c r="H21" s="16" t="s">
        <v>943</v>
      </c>
      <c r="I21" s="16" t="s">
        <v>879</v>
      </c>
      <c r="J21" s="16" t="s">
        <v>940</v>
      </c>
      <c r="K21" s="16" t="s">
        <v>877</v>
      </c>
      <c r="L21" s="16" t="s">
        <v>36</v>
      </c>
      <c r="M21" s="16" t="s">
        <v>1162</v>
      </c>
      <c r="N21" s="16" t="s">
        <v>1487</v>
      </c>
      <c r="O21" s="16" t="s">
        <v>937</v>
      </c>
    </row>
    <row r="22" spans="3:15">
      <c r="C22" s="16">
        <f t="shared" si="0"/>
        <v>6</v>
      </c>
      <c r="D22" s="16" t="s">
        <v>946</v>
      </c>
      <c r="E22" s="16" t="s">
        <v>963</v>
      </c>
      <c r="F22" s="16"/>
      <c r="G22" s="16">
        <v>63671090602</v>
      </c>
      <c r="H22" s="16" t="s">
        <v>943</v>
      </c>
      <c r="I22" s="16" t="s">
        <v>880</v>
      </c>
      <c r="J22" s="16" t="s">
        <v>942</v>
      </c>
      <c r="K22" s="16" t="s">
        <v>877</v>
      </c>
      <c r="L22" s="16" t="s">
        <v>36</v>
      </c>
      <c r="M22" s="16" t="s">
        <v>1162</v>
      </c>
      <c r="N22" s="16" t="s">
        <v>32</v>
      </c>
      <c r="O22" s="16" t="s">
        <v>937</v>
      </c>
    </row>
    <row r="23" spans="3:15">
      <c r="C23" s="16">
        <f t="shared" si="0"/>
        <v>7</v>
      </c>
      <c r="D23" s="16" t="s">
        <v>946</v>
      </c>
      <c r="E23" s="16" t="s">
        <v>963</v>
      </c>
      <c r="F23" s="16"/>
      <c r="G23" s="16" t="s">
        <v>997</v>
      </c>
      <c r="H23" s="16" t="s">
        <v>943</v>
      </c>
      <c r="I23" s="16" t="s">
        <v>880</v>
      </c>
      <c r="J23" s="16" t="s">
        <v>942</v>
      </c>
      <c r="K23" s="16" t="s">
        <v>877</v>
      </c>
      <c r="L23" s="16" t="s">
        <v>36</v>
      </c>
      <c r="M23" s="16" t="s">
        <v>1162</v>
      </c>
      <c r="N23" s="16" t="s">
        <v>32</v>
      </c>
      <c r="O23" s="16" t="s">
        <v>937</v>
      </c>
    </row>
    <row r="24" spans="3:15">
      <c r="C24" s="16">
        <f t="shared" si="0"/>
        <v>8</v>
      </c>
      <c r="D24" s="16" t="s">
        <v>946</v>
      </c>
      <c r="E24" s="16" t="s">
        <v>964</v>
      </c>
      <c r="F24" s="16"/>
      <c r="G24" s="16">
        <v>17565</v>
      </c>
      <c r="H24" s="16" t="s">
        <v>943</v>
      </c>
      <c r="I24" s="16" t="s">
        <v>879</v>
      </c>
      <c r="J24" s="16" t="s">
        <v>940</v>
      </c>
      <c r="K24" s="16" t="s">
        <v>877</v>
      </c>
      <c r="L24" s="16" t="s">
        <v>36</v>
      </c>
      <c r="M24" s="16" t="s">
        <v>1162</v>
      </c>
      <c r="N24" s="16" t="s">
        <v>32</v>
      </c>
      <c r="O24" s="16" t="s">
        <v>937</v>
      </c>
    </row>
    <row r="25" spans="3:15">
      <c r="C25" s="16">
        <f t="shared" si="0"/>
        <v>9</v>
      </c>
      <c r="D25" s="16" t="s">
        <v>947</v>
      </c>
      <c r="E25" s="16" t="s">
        <v>965</v>
      </c>
      <c r="F25" s="16"/>
      <c r="G25" s="16">
        <v>8520978</v>
      </c>
      <c r="H25" s="16" t="s">
        <v>943</v>
      </c>
      <c r="I25" s="16" t="s">
        <v>879</v>
      </c>
      <c r="J25" s="16" t="s">
        <v>940</v>
      </c>
      <c r="K25" s="16" t="s">
        <v>877</v>
      </c>
      <c r="L25" s="16" t="s">
        <v>36</v>
      </c>
      <c r="M25" s="16" t="s">
        <v>1162</v>
      </c>
      <c r="N25" s="16" t="s">
        <v>32</v>
      </c>
      <c r="O25" s="16" t="s">
        <v>937</v>
      </c>
    </row>
    <row r="26" spans="3:15">
      <c r="C26" s="16">
        <f t="shared" si="0"/>
        <v>10</v>
      </c>
      <c r="D26" s="16" t="s">
        <v>948</v>
      </c>
      <c r="E26" s="16" t="s">
        <v>135</v>
      </c>
      <c r="F26" s="16"/>
      <c r="G26" s="16" t="s">
        <v>1159</v>
      </c>
      <c r="H26" s="16" t="s">
        <v>943</v>
      </c>
      <c r="I26" s="16" t="s">
        <v>880</v>
      </c>
      <c r="J26" s="16" t="s">
        <v>942</v>
      </c>
      <c r="K26" s="16" t="s">
        <v>877</v>
      </c>
      <c r="L26" s="16" t="s">
        <v>36</v>
      </c>
      <c r="M26" s="16" t="s">
        <v>1162</v>
      </c>
      <c r="N26" s="16" t="s">
        <v>32</v>
      </c>
      <c r="O26" s="16" t="s">
        <v>937</v>
      </c>
    </row>
    <row r="27" spans="3:15">
      <c r="C27" s="16">
        <f t="shared" si="0"/>
        <v>11</v>
      </c>
      <c r="D27" s="16" t="s">
        <v>948</v>
      </c>
      <c r="E27" s="16" t="s">
        <v>135</v>
      </c>
      <c r="F27" s="16"/>
      <c r="G27" s="16" t="s">
        <v>1159</v>
      </c>
      <c r="H27" s="16" t="s">
        <v>943</v>
      </c>
      <c r="I27" s="16" t="s">
        <v>880</v>
      </c>
      <c r="J27" s="16" t="s">
        <v>942</v>
      </c>
      <c r="K27" s="16" t="s">
        <v>877</v>
      </c>
      <c r="L27" s="16" t="s">
        <v>36</v>
      </c>
      <c r="M27" s="16" t="s">
        <v>1162</v>
      </c>
      <c r="N27" s="16" t="s">
        <v>32</v>
      </c>
      <c r="O27" s="16" t="s">
        <v>937</v>
      </c>
    </row>
    <row r="28" spans="3:15">
      <c r="C28" s="16">
        <f t="shared" si="0"/>
        <v>12</v>
      </c>
      <c r="D28" s="16" t="s">
        <v>949</v>
      </c>
      <c r="E28" s="16" t="s">
        <v>966</v>
      </c>
      <c r="F28" s="16" t="s">
        <v>135</v>
      </c>
      <c r="G28" s="16">
        <v>17048</v>
      </c>
      <c r="H28" s="16" t="s">
        <v>943</v>
      </c>
      <c r="I28" s="16" t="s">
        <v>879</v>
      </c>
      <c r="J28" s="16" t="s">
        <v>940</v>
      </c>
      <c r="K28" s="16" t="s">
        <v>877</v>
      </c>
      <c r="L28" s="16" t="s">
        <v>36</v>
      </c>
      <c r="M28" s="16" t="s">
        <v>1162</v>
      </c>
      <c r="N28" s="16" t="s">
        <v>32</v>
      </c>
      <c r="O28" s="16" t="s">
        <v>937</v>
      </c>
    </row>
    <row r="29" spans="3:15">
      <c r="C29" s="16">
        <f t="shared" si="0"/>
        <v>13</v>
      </c>
      <c r="D29" s="16" t="s">
        <v>950</v>
      </c>
      <c r="E29" s="16" t="s">
        <v>307</v>
      </c>
      <c r="F29" s="16" t="s">
        <v>973</v>
      </c>
      <c r="G29" s="16" t="s">
        <v>998</v>
      </c>
      <c r="H29" s="16" t="s">
        <v>943</v>
      </c>
      <c r="I29" s="16" t="s">
        <v>879</v>
      </c>
      <c r="J29" s="16" t="s">
        <v>940</v>
      </c>
      <c r="K29" s="16" t="s">
        <v>878</v>
      </c>
      <c r="L29" s="16" t="s">
        <v>36</v>
      </c>
      <c r="M29" s="16" t="s">
        <v>1163</v>
      </c>
      <c r="N29" s="16" t="s">
        <v>1487</v>
      </c>
      <c r="O29" s="16" t="s">
        <v>888</v>
      </c>
    </row>
    <row r="30" spans="3:15">
      <c r="C30" s="16">
        <f t="shared" si="0"/>
        <v>14</v>
      </c>
      <c r="D30" s="16" t="s">
        <v>951</v>
      </c>
      <c r="E30" s="16" t="s">
        <v>967</v>
      </c>
      <c r="F30" s="16" t="s">
        <v>974</v>
      </c>
      <c r="G30" s="16" t="s">
        <v>999</v>
      </c>
      <c r="H30" s="16" t="s">
        <v>943</v>
      </c>
      <c r="I30" s="16" t="s">
        <v>880</v>
      </c>
      <c r="J30" s="16" t="s">
        <v>942</v>
      </c>
      <c r="K30" s="16" t="s">
        <v>878</v>
      </c>
      <c r="L30" s="16" t="s">
        <v>36</v>
      </c>
      <c r="M30" s="16" t="s">
        <v>1163</v>
      </c>
      <c r="N30" s="16" t="s">
        <v>32</v>
      </c>
      <c r="O30" s="16" t="s">
        <v>888</v>
      </c>
    </row>
    <row r="31" spans="3:15">
      <c r="C31" s="16">
        <f t="shared" si="0"/>
        <v>15</v>
      </c>
      <c r="D31" s="16" t="s">
        <v>945</v>
      </c>
      <c r="E31" s="16" t="s">
        <v>708</v>
      </c>
      <c r="F31" s="16" t="s">
        <v>975</v>
      </c>
      <c r="G31" s="16" t="s">
        <v>1000</v>
      </c>
      <c r="H31" s="16" t="s">
        <v>943</v>
      </c>
      <c r="I31" s="16" t="s">
        <v>880</v>
      </c>
      <c r="J31" s="16" t="s">
        <v>942</v>
      </c>
      <c r="K31" s="16" t="s">
        <v>878</v>
      </c>
      <c r="L31" s="16" t="s">
        <v>36</v>
      </c>
      <c r="M31" s="16" t="s">
        <v>1163</v>
      </c>
      <c r="N31" s="16" t="s">
        <v>32</v>
      </c>
      <c r="O31" s="16" t="s">
        <v>888</v>
      </c>
    </row>
    <row r="32" spans="3:15">
      <c r="C32" s="16">
        <f t="shared" si="0"/>
        <v>16</v>
      </c>
      <c r="D32" s="16" t="s">
        <v>945</v>
      </c>
      <c r="E32" s="16" t="s">
        <v>307</v>
      </c>
      <c r="F32" s="16" t="s">
        <v>881</v>
      </c>
      <c r="G32" s="16" t="s">
        <v>1001</v>
      </c>
      <c r="H32" s="16" t="s">
        <v>943</v>
      </c>
      <c r="I32" s="16" t="s">
        <v>880</v>
      </c>
      <c r="J32" s="16" t="s">
        <v>942</v>
      </c>
      <c r="K32" s="16" t="s">
        <v>878</v>
      </c>
      <c r="L32" s="16" t="s">
        <v>36</v>
      </c>
      <c r="M32" s="16" t="s">
        <v>1163</v>
      </c>
      <c r="N32" s="16" t="s">
        <v>1487</v>
      </c>
      <c r="O32" s="16" t="s">
        <v>888</v>
      </c>
    </row>
    <row r="33" spans="3:15">
      <c r="C33" s="16">
        <f t="shared" si="0"/>
        <v>17</v>
      </c>
      <c r="D33" s="16" t="s">
        <v>945</v>
      </c>
      <c r="E33" s="16" t="s">
        <v>307</v>
      </c>
      <c r="F33" s="16" t="s">
        <v>976</v>
      </c>
      <c r="G33" s="16" t="s">
        <v>1002</v>
      </c>
      <c r="H33" s="16" t="s">
        <v>943</v>
      </c>
      <c r="I33" s="16" t="s">
        <v>880</v>
      </c>
      <c r="J33" s="16" t="s">
        <v>942</v>
      </c>
      <c r="K33" s="16" t="s">
        <v>878</v>
      </c>
      <c r="L33" s="16" t="s">
        <v>36</v>
      </c>
      <c r="M33" s="16" t="s">
        <v>1163</v>
      </c>
      <c r="N33" s="16" t="s">
        <v>1487</v>
      </c>
      <c r="O33" s="16" t="s">
        <v>888</v>
      </c>
    </row>
    <row r="34" spans="3:15">
      <c r="C34" s="16">
        <f t="shared" si="0"/>
        <v>18</v>
      </c>
      <c r="D34" s="16" t="s">
        <v>945</v>
      </c>
      <c r="E34" s="16" t="s">
        <v>307</v>
      </c>
      <c r="F34" s="16" t="s">
        <v>976</v>
      </c>
      <c r="G34" s="16" t="s">
        <v>1003</v>
      </c>
      <c r="H34" s="16" t="s">
        <v>943</v>
      </c>
      <c r="I34" s="16" t="s">
        <v>880</v>
      </c>
      <c r="J34" s="16" t="s">
        <v>942</v>
      </c>
      <c r="K34" s="16" t="s">
        <v>878</v>
      </c>
      <c r="L34" s="16" t="s">
        <v>36</v>
      </c>
      <c r="M34" s="16" t="s">
        <v>1163</v>
      </c>
      <c r="N34" s="16" t="s">
        <v>1487</v>
      </c>
      <c r="O34" s="16" t="s">
        <v>888</v>
      </c>
    </row>
    <row r="35" spans="3:15">
      <c r="C35" s="16">
        <f t="shared" si="0"/>
        <v>19</v>
      </c>
      <c r="D35" s="16" t="s">
        <v>945</v>
      </c>
      <c r="E35" s="16" t="s">
        <v>307</v>
      </c>
      <c r="F35" s="16" t="s">
        <v>976</v>
      </c>
      <c r="G35" s="16" t="s">
        <v>1004</v>
      </c>
      <c r="H35" s="16" t="s">
        <v>943</v>
      </c>
      <c r="I35" s="16" t="s">
        <v>879</v>
      </c>
      <c r="J35" s="16" t="s">
        <v>940</v>
      </c>
      <c r="K35" s="16" t="s">
        <v>944</v>
      </c>
      <c r="L35" s="16" t="s">
        <v>36</v>
      </c>
      <c r="M35" s="45" t="s">
        <v>1164</v>
      </c>
      <c r="N35" s="16" t="s">
        <v>1487</v>
      </c>
      <c r="O35" s="16" t="s">
        <v>888</v>
      </c>
    </row>
    <row r="36" spans="3:15">
      <c r="C36" s="16">
        <f t="shared" si="0"/>
        <v>20</v>
      </c>
      <c r="D36" s="16" t="s">
        <v>945</v>
      </c>
      <c r="E36" s="16" t="s">
        <v>307</v>
      </c>
      <c r="F36" s="16" t="s">
        <v>976</v>
      </c>
      <c r="G36" s="16" t="s">
        <v>1005</v>
      </c>
      <c r="H36" s="16" t="s">
        <v>943</v>
      </c>
      <c r="I36" s="16" t="s">
        <v>879</v>
      </c>
      <c r="J36" s="16" t="s">
        <v>940</v>
      </c>
      <c r="K36" s="16" t="s">
        <v>944</v>
      </c>
      <c r="L36" s="16" t="s">
        <v>36</v>
      </c>
      <c r="M36" s="45" t="s">
        <v>1164</v>
      </c>
      <c r="N36" s="16" t="s">
        <v>1487</v>
      </c>
      <c r="O36" s="16" t="s">
        <v>888</v>
      </c>
    </row>
    <row r="37" spans="3:15">
      <c r="C37" s="16">
        <f t="shared" si="0"/>
        <v>21</v>
      </c>
      <c r="D37" s="16" t="s">
        <v>952</v>
      </c>
      <c r="E37" s="16" t="s">
        <v>197</v>
      </c>
      <c r="F37" s="16" t="s">
        <v>977</v>
      </c>
      <c r="G37" s="16" t="s">
        <v>1006</v>
      </c>
      <c r="H37" s="16" t="s">
        <v>943</v>
      </c>
      <c r="I37" s="16" t="s">
        <v>879</v>
      </c>
      <c r="J37" s="16" t="s">
        <v>940</v>
      </c>
      <c r="K37" s="16" t="s">
        <v>878</v>
      </c>
      <c r="L37" s="16" t="s">
        <v>36</v>
      </c>
      <c r="M37" s="16" t="s">
        <v>1163</v>
      </c>
      <c r="N37" s="16" t="s">
        <v>32</v>
      </c>
      <c r="O37" s="16" t="s">
        <v>888</v>
      </c>
    </row>
    <row r="38" spans="3:15">
      <c r="C38" s="16">
        <f t="shared" si="0"/>
        <v>22</v>
      </c>
      <c r="D38" s="16" t="s">
        <v>953</v>
      </c>
      <c r="E38" s="16" t="s">
        <v>567</v>
      </c>
      <c r="F38" s="16" t="s">
        <v>978</v>
      </c>
      <c r="G38" s="16" t="s">
        <v>1007</v>
      </c>
      <c r="H38" s="16" t="s">
        <v>943</v>
      </c>
      <c r="I38" s="16" t="s">
        <v>879</v>
      </c>
      <c r="J38" s="16" t="s">
        <v>940</v>
      </c>
      <c r="K38" s="16" t="s">
        <v>878</v>
      </c>
      <c r="L38" s="16" t="s">
        <v>36</v>
      </c>
      <c r="M38" s="16" t="s">
        <v>1163</v>
      </c>
      <c r="N38" s="16" t="s">
        <v>32</v>
      </c>
      <c r="O38" s="16" t="s">
        <v>888</v>
      </c>
    </row>
    <row r="39" spans="3:15">
      <c r="C39" s="16">
        <f t="shared" si="0"/>
        <v>23</v>
      </c>
      <c r="D39" s="16" t="s">
        <v>954</v>
      </c>
      <c r="E39" s="16" t="s">
        <v>708</v>
      </c>
      <c r="F39" s="16" t="s">
        <v>979</v>
      </c>
      <c r="G39" s="16" t="s">
        <v>1008</v>
      </c>
      <c r="H39" s="16" t="s">
        <v>943</v>
      </c>
      <c r="I39" s="16" t="s">
        <v>880</v>
      </c>
      <c r="J39" s="16" t="s">
        <v>942</v>
      </c>
      <c r="K39" s="16" t="s">
        <v>878</v>
      </c>
      <c r="L39" s="16" t="s">
        <v>36</v>
      </c>
      <c r="M39" s="16" t="s">
        <v>1163</v>
      </c>
      <c r="N39" s="16" t="s">
        <v>32</v>
      </c>
      <c r="O39" s="16" t="s">
        <v>888</v>
      </c>
    </row>
    <row r="40" spans="3:15">
      <c r="C40" s="16">
        <f t="shared" si="0"/>
        <v>24</v>
      </c>
      <c r="D40" s="16" t="s">
        <v>949</v>
      </c>
      <c r="E40" s="16" t="s">
        <v>968</v>
      </c>
      <c r="F40" s="16" t="s">
        <v>980</v>
      </c>
      <c r="G40" s="16">
        <v>1092790</v>
      </c>
      <c r="H40" s="16" t="s">
        <v>943</v>
      </c>
      <c r="I40" s="16" t="s">
        <v>879</v>
      </c>
      <c r="J40" s="16" t="s">
        <v>940</v>
      </c>
      <c r="K40" s="16" t="s">
        <v>878</v>
      </c>
      <c r="L40" s="16" t="s">
        <v>36</v>
      </c>
      <c r="M40" s="16" t="s">
        <v>1163</v>
      </c>
      <c r="N40" s="16" t="s">
        <v>32</v>
      </c>
      <c r="O40" s="16" t="s">
        <v>937</v>
      </c>
    </row>
    <row r="41" spans="3:15">
      <c r="C41" s="16">
        <f t="shared" si="0"/>
        <v>25</v>
      </c>
      <c r="D41" s="16" t="s">
        <v>946</v>
      </c>
      <c r="E41" s="16" t="s">
        <v>969</v>
      </c>
      <c r="F41" s="16" t="s">
        <v>135</v>
      </c>
      <c r="G41" s="16" t="s">
        <v>1009</v>
      </c>
      <c r="H41" s="16" t="s">
        <v>943</v>
      </c>
      <c r="I41" s="16" t="s">
        <v>880</v>
      </c>
      <c r="J41" s="16" t="s">
        <v>942</v>
      </c>
      <c r="K41" s="16" t="s">
        <v>878</v>
      </c>
      <c r="L41" s="16" t="s">
        <v>36</v>
      </c>
      <c r="M41" s="16" t="s">
        <v>1163</v>
      </c>
      <c r="N41" s="16" t="s">
        <v>32</v>
      </c>
      <c r="O41" s="16" t="s">
        <v>937</v>
      </c>
    </row>
    <row r="42" spans="3:15">
      <c r="C42" s="16">
        <f t="shared" si="0"/>
        <v>26</v>
      </c>
      <c r="D42" s="16" t="s">
        <v>945</v>
      </c>
      <c r="E42" s="16" t="s">
        <v>307</v>
      </c>
      <c r="F42" s="16" t="s">
        <v>976</v>
      </c>
      <c r="G42" s="16" t="s">
        <v>1010</v>
      </c>
      <c r="H42" s="16" t="s">
        <v>943</v>
      </c>
      <c r="I42" s="16" t="s">
        <v>880</v>
      </c>
      <c r="J42" s="16" t="s">
        <v>942</v>
      </c>
      <c r="K42" s="16" t="s">
        <v>877</v>
      </c>
      <c r="L42" s="16" t="s">
        <v>36</v>
      </c>
      <c r="M42" s="16" t="s">
        <v>1162</v>
      </c>
      <c r="N42" s="16" t="s">
        <v>1487</v>
      </c>
      <c r="O42" s="16" t="s">
        <v>888</v>
      </c>
    </row>
    <row r="43" spans="3:15">
      <c r="C43" s="16">
        <f t="shared" si="0"/>
        <v>27</v>
      </c>
      <c r="D43" s="16" t="s">
        <v>945</v>
      </c>
      <c r="E43" s="16" t="s">
        <v>307</v>
      </c>
      <c r="F43" s="16" t="s">
        <v>976</v>
      </c>
      <c r="G43" s="16" t="s">
        <v>1011</v>
      </c>
      <c r="H43" s="16" t="s">
        <v>943</v>
      </c>
      <c r="I43" s="16" t="s">
        <v>880</v>
      </c>
      <c r="J43" s="16" t="s">
        <v>942</v>
      </c>
      <c r="K43" s="16" t="s">
        <v>877</v>
      </c>
      <c r="L43" s="16" t="s">
        <v>36</v>
      </c>
      <c r="M43" s="16" t="s">
        <v>1162</v>
      </c>
      <c r="N43" s="16" t="s">
        <v>1487</v>
      </c>
      <c r="O43" s="16" t="s">
        <v>888</v>
      </c>
    </row>
    <row r="44" spans="3:15">
      <c r="C44" s="16">
        <f t="shared" si="0"/>
        <v>28</v>
      </c>
      <c r="D44" s="16" t="s">
        <v>954</v>
      </c>
      <c r="E44" s="16" t="s">
        <v>307</v>
      </c>
      <c r="F44" s="16" t="s">
        <v>981</v>
      </c>
      <c r="G44" s="16" t="s">
        <v>1012</v>
      </c>
      <c r="H44" s="16" t="s">
        <v>943</v>
      </c>
      <c r="I44" s="16" t="s">
        <v>880</v>
      </c>
      <c r="J44" s="16" t="s">
        <v>942</v>
      </c>
      <c r="K44" s="16" t="s">
        <v>877</v>
      </c>
      <c r="L44" s="16" t="s">
        <v>36</v>
      </c>
      <c r="M44" s="16" t="s">
        <v>1162</v>
      </c>
      <c r="N44" s="16" t="s">
        <v>1487</v>
      </c>
      <c r="O44" s="16" t="s">
        <v>888</v>
      </c>
    </row>
    <row r="45" spans="3:15">
      <c r="C45" s="16">
        <f t="shared" si="0"/>
        <v>29</v>
      </c>
      <c r="D45" s="16" t="s">
        <v>955</v>
      </c>
      <c r="E45" s="16" t="s">
        <v>197</v>
      </c>
      <c r="F45" s="16" t="s">
        <v>982</v>
      </c>
      <c r="G45" s="16" t="s">
        <v>1013</v>
      </c>
      <c r="H45" s="16" t="s">
        <v>943</v>
      </c>
      <c r="I45" s="16" t="s">
        <v>880</v>
      </c>
      <c r="J45" s="16" t="s">
        <v>942</v>
      </c>
      <c r="K45" s="16" t="s">
        <v>877</v>
      </c>
      <c r="L45" s="16" t="s">
        <v>36</v>
      </c>
      <c r="M45" s="16" t="s">
        <v>1162</v>
      </c>
      <c r="N45" s="16" t="s">
        <v>32</v>
      </c>
      <c r="O45" s="16" t="s">
        <v>888</v>
      </c>
    </row>
    <row r="46" spans="3:15">
      <c r="C46" s="16">
        <f t="shared" si="0"/>
        <v>30</v>
      </c>
      <c r="D46" s="16" t="s">
        <v>955</v>
      </c>
      <c r="E46" s="16" t="s">
        <v>197</v>
      </c>
      <c r="F46" s="16" t="s">
        <v>982</v>
      </c>
      <c r="G46" s="16" t="s">
        <v>1014</v>
      </c>
      <c r="H46" s="16" t="s">
        <v>943</v>
      </c>
      <c r="I46" s="16" t="s">
        <v>880</v>
      </c>
      <c r="J46" s="16" t="s">
        <v>942</v>
      </c>
      <c r="K46" s="16" t="s">
        <v>877</v>
      </c>
      <c r="L46" s="16" t="s">
        <v>36</v>
      </c>
      <c r="M46" s="16" t="s">
        <v>1162</v>
      </c>
      <c r="N46" s="16" t="s">
        <v>32</v>
      </c>
      <c r="O46" s="16" t="s">
        <v>888</v>
      </c>
    </row>
    <row r="47" spans="3:15">
      <c r="C47" s="16">
        <f t="shared" si="0"/>
        <v>31</v>
      </c>
      <c r="D47" s="16" t="s">
        <v>954</v>
      </c>
      <c r="E47" s="16" t="s">
        <v>708</v>
      </c>
      <c r="F47" s="16" t="s">
        <v>979</v>
      </c>
      <c r="G47" s="16" t="s">
        <v>1015</v>
      </c>
      <c r="H47" s="16" t="s">
        <v>943</v>
      </c>
      <c r="I47" s="16" t="s">
        <v>880</v>
      </c>
      <c r="J47" s="16" t="s">
        <v>942</v>
      </c>
      <c r="K47" s="16" t="s">
        <v>877</v>
      </c>
      <c r="L47" s="16" t="s">
        <v>36</v>
      </c>
      <c r="M47" s="16" t="s">
        <v>1162</v>
      </c>
      <c r="N47" s="16" t="s">
        <v>32</v>
      </c>
      <c r="O47" s="16" t="s">
        <v>888</v>
      </c>
    </row>
    <row r="48" spans="3:15">
      <c r="C48" s="16">
        <f t="shared" si="0"/>
        <v>32</v>
      </c>
      <c r="D48" s="16" t="s">
        <v>956</v>
      </c>
      <c r="E48" s="16" t="s">
        <v>970</v>
      </c>
      <c r="F48" s="16" t="s">
        <v>983</v>
      </c>
      <c r="G48" s="16" t="s">
        <v>1016</v>
      </c>
      <c r="H48" s="16" t="s">
        <v>943</v>
      </c>
      <c r="I48" s="16" t="s">
        <v>880</v>
      </c>
      <c r="J48" s="16" t="s">
        <v>942</v>
      </c>
      <c r="K48" s="16" t="s">
        <v>877</v>
      </c>
      <c r="L48" s="16" t="s">
        <v>36</v>
      </c>
      <c r="M48" s="16" t="s">
        <v>1162</v>
      </c>
      <c r="N48" s="16" t="s">
        <v>32</v>
      </c>
      <c r="O48" s="16" t="s">
        <v>888</v>
      </c>
    </row>
    <row r="49" spans="3:15">
      <c r="C49" s="16">
        <f t="shared" si="0"/>
        <v>33</v>
      </c>
      <c r="D49" s="16" t="s">
        <v>957</v>
      </c>
      <c r="E49" s="16" t="s">
        <v>307</v>
      </c>
      <c r="F49" s="16" t="s">
        <v>984</v>
      </c>
      <c r="G49" s="16" t="s">
        <v>1017</v>
      </c>
      <c r="H49" s="16" t="s">
        <v>943</v>
      </c>
      <c r="I49" s="16" t="s">
        <v>879</v>
      </c>
      <c r="J49" s="16" t="s">
        <v>940</v>
      </c>
      <c r="K49" s="16" t="s">
        <v>877</v>
      </c>
      <c r="L49" s="16" t="s">
        <v>36</v>
      </c>
      <c r="M49" s="16" t="s">
        <v>1162</v>
      </c>
      <c r="N49" s="16" t="s">
        <v>1487</v>
      </c>
      <c r="O49" s="16" t="s">
        <v>888</v>
      </c>
    </row>
    <row r="50" spans="3:15">
      <c r="C50" s="16">
        <f t="shared" si="0"/>
        <v>34</v>
      </c>
      <c r="D50" s="16" t="s">
        <v>945</v>
      </c>
      <c r="E50" s="16" t="s">
        <v>307</v>
      </c>
      <c r="F50" s="16" t="s">
        <v>881</v>
      </c>
      <c r="G50" s="16" t="s">
        <v>1018</v>
      </c>
      <c r="H50" s="16" t="s">
        <v>943</v>
      </c>
      <c r="I50" s="16" t="s">
        <v>879</v>
      </c>
      <c r="J50" s="16" t="s">
        <v>940</v>
      </c>
      <c r="K50" s="16" t="s">
        <v>877</v>
      </c>
      <c r="L50" s="16" t="s">
        <v>36</v>
      </c>
      <c r="M50" s="16" t="s">
        <v>1162</v>
      </c>
      <c r="N50" s="16" t="s">
        <v>1487</v>
      </c>
      <c r="O50" s="16" t="s">
        <v>888</v>
      </c>
    </row>
    <row r="51" spans="3:15">
      <c r="C51" s="16">
        <f t="shared" si="0"/>
        <v>35</v>
      </c>
      <c r="D51" s="16" t="s">
        <v>945</v>
      </c>
      <c r="E51" s="16" t="s">
        <v>197</v>
      </c>
      <c r="F51" s="16" t="s">
        <v>398</v>
      </c>
      <c r="G51" s="16" t="s">
        <v>1019</v>
      </c>
      <c r="H51" s="16" t="s">
        <v>943</v>
      </c>
      <c r="I51" s="16" t="s">
        <v>879</v>
      </c>
      <c r="J51" s="16" t="s">
        <v>940</v>
      </c>
      <c r="K51" s="16" t="s">
        <v>877</v>
      </c>
      <c r="L51" s="16" t="s">
        <v>36</v>
      </c>
      <c r="M51" s="16" t="s">
        <v>1162</v>
      </c>
      <c r="N51" s="16" t="s">
        <v>32</v>
      </c>
      <c r="O51" s="16" t="s">
        <v>888</v>
      </c>
    </row>
    <row r="52" spans="3:15">
      <c r="C52" s="16">
        <f t="shared" si="0"/>
        <v>36</v>
      </c>
      <c r="D52" s="16" t="s">
        <v>945</v>
      </c>
      <c r="E52" s="16" t="s">
        <v>197</v>
      </c>
      <c r="F52" s="16" t="s">
        <v>398</v>
      </c>
      <c r="G52" s="16" t="s">
        <v>1020</v>
      </c>
      <c r="H52" s="16" t="s">
        <v>943</v>
      </c>
      <c r="I52" s="16" t="s">
        <v>879</v>
      </c>
      <c r="J52" s="16" t="s">
        <v>940</v>
      </c>
      <c r="K52" s="16" t="s">
        <v>877</v>
      </c>
      <c r="L52" s="16" t="s">
        <v>36</v>
      </c>
      <c r="M52" s="16" t="s">
        <v>1162</v>
      </c>
      <c r="N52" s="16" t="s">
        <v>32</v>
      </c>
      <c r="O52" s="16" t="s">
        <v>888</v>
      </c>
    </row>
    <row r="53" spans="3:15">
      <c r="C53" s="16">
        <f t="shared" si="0"/>
        <v>37</v>
      </c>
      <c r="D53" s="16" t="s">
        <v>945</v>
      </c>
      <c r="E53" s="16" t="s">
        <v>197</v>
      </c>
      <c r="F53" s="16" t="s">
        <v>398</v>
      </c>
      <c r="G53" s="16" t="s">
        <v>1021</v>
      </c>
      <c r="H53" s="16" t="s">
        <v>943</v>
      </c>
      <c r="I53" s="16" t="s">
        <v>879</v>
      </c>
      <c r="J53" s="16" t="s">
        <v>940</v>
      </c>
      <c r="K53" s="16" t="s">
        <v>877</v>
      </c>
      <c r="L53" s="16" t="s">
        <v>36</v>
      </c>
      <c r="M53" s="16" t="s">
        <v>1162</v>
      </c>
      <c r="N53" s="16" t="s">
        <v>32</v>
      </c>
      <c r="O53" s="16" t="s">
        <v>888</v>
      </c>
    </row>
    <row r="54" spans="3:15">
      <c r="C54" s="16">
        <f t="shared" si="0"/>
        <v>38</v>
      </c>
      <c r="D54" s="16" t="s">
        <v>945</v>
      </c>
      <c r="E54" s="16" t="s">
        <v>197</v>
      </c>
      <c r="F54" s="16" t="s">
        <v>398</v>
      </c>
      <c r="G54" s="16" t="s">
        <v>1022</v>
      </c>
      <c r="H54" s="16" t="s">
        <v>943</v>
      </c>
      <c r="I54" s="16" t="s">
        <v>879</v>
      </c>
      <c r="J54" s="16" t="s">
        <v>940</v>
      </c>
      <c r="K54" s="16" t="s">
        <v>877</v>
      </c>
      <c r="L54" s="16" t="s">
        <v>36</v>
      </c>
      <c r="M54" s="16" t="s">
        <v>1162</v>
      </c>
      <c r="N54" s="16" t="s">
        <v>32</v>
      </c>
      <c r="O54" s="16" t="s">
        <v>888</v>
      </c>
    </row>
    <row r="55" spans="3:15">
      <c r="C55" s="16">
        <f t="shared" si="0"/>
        <v>39</v>
      </c>
      <c r="D55" s="16" t="s">
        <v>958</v>
      </c>
      <c r="E55" s="16" t="s">
        <v>967</v>
      </c>
      <c r="F55" s="16" t="s">
        <v>985</v>
      </c>
      <c r="G55" s="16" t="s">
        <v>1023</v>
      </c>
      <c r="H55" s="16" t="s">
        <v>943</v>
      </c>
      <c r="I55" s="16" t="s">
        <v>879</v>
      </c>
      <c r="J55" s="16" t="s">
        <v>940</v>
      </c>
      <c r="K55" s="16" t="s">
        <v>877</v>
      </c>
      <c r="L55" s="16" t="s">
        <v>36</v>
      </c>
      <c r="M55" s="16" t="s">
        <v>1162</v>
      </c>
      <c r="N55" s="16" t="s">
        <v>32</v>
      </c>
      <c r="O55" s="16" t="s">
        <v>888</v>
      </c>
    </row>
    <row r="56" spans="3:15">
      <c r="C56" s="16">
        <f t="shared" si="0"/>
        <v>40</v>
      </c>
      <c r="D56" s="16" t="s">
        <v>955</v>
      </c>
      <c r="E56" s="16" t="s">
        <v>197</v>
      </c>
      <c r="F56" s="16" t="s">
        <v>982</v>
      </c>
      <c r="G56" s="16" t="s">
        <v>1024</v>
      </c>
      <c r="H56" s="16" t="s">
        <v>943</v>
      </c>
      <c r="I56" s="16" t="s">
        <v>879</v>
      </c>
      <c r="J56" s="16" t="s">
        <v>940</v>
      </c>
      <c r="K56" s="16" t="s">
        <v>877</v>
      </c>
      <c r="L56" s="16" t="s">
        <v>36</v>
      </c>
      <c r="M56" s="16" t="s">
        <v>1162</v>
      </c>
      <c r="N56" s="16" t="s">
        <v>32</v>
      </c>
      <c r="O56" s="16" t="s">
        <v>888</v>
      </c>
    </row>
    <row r="57" spans="3:15">
      <c r="C57" s="16">
        <f t="shared" si="0"/>
        <v>41</v>
      </c>
      <c r="D57" s="16" t="s">
        <v>959</v>
      </c>
      <c r="E57" s="16" t="s">
        <v>307</v>
      </c>
      <c r="F57" s="16" t="s">
        <v>986</v>
      </c>
      <c r="G57" s="16" t="s">
        <v>1025</v>
      </c>
      <c r="H57" s="16" t="s">
        <v>943</v>
      </c>
      <c r="I57" s="16" t="s">
        <v>879</v>
      </c>
      <c r="J57" s="16" t="s">
        <v>940</v>
      </c>
      <c r="K57" s="16" t="s">
        <v>877</v>
      </c>
      <c r="L57" s="16" t="s">
        <v>36</v>
      </c>
      <c r="M57" s="16" t="s">
        <v>1162</v>
      </c>
      <c r="N57" s="16" t="s">
        <v>1487</v>
      </c>
      <c r="O57" s="16" t="s">
        <v>888</v>
      </c>
    </row>
    <row r="58" spans="3:15">
      <c r="C58" s="16">
        <f t="shared" si="0"/>
        <v>42</v>
      </c>
      <c r="D58" s="16" t="s">
        <v>960</v>
      </c>
      <c r="E58" s="16" t="s">
        <v>567</v>
      </c>
      <c r="F58" s="16" t="s">
        <v>987</v>
      </c>
      <c r="G58" s="16" t="s">
        <v>1026</v>
      </c>
      <c r="H58" s="16" t="s">
        <v>943</v>
      </c>
      <c r="I58" s="16" t="s">
        <v>879</v>
      </c>
      <c r="J58" s="16" t="s">
        <v>940</v>
      </c>
      <c r="K58" s="16" t="s">
        <v>877</v>
      </c>
      <c r="L58" s="16" t="s">
        <v>36</v>
      </c>
      <c r="M58" s="16" t="s">
        <v>1162</v>
      </c>
      <c r="N58" s="16" t="s">
        <v>32</v>
      </c>
      <c r="O58" s="16" t="s">
        <v>888</v>
      </c>
    </row>
    <row r="59" spans="3:15">
      <c r="C59" s="16">
        <f t="shared" si="0"/>
        <v>43</v>
      </c>
      <c r="D59" s="16" t="s">
        <v>945</v>
      </c>
      <c r="E59" s="16" t="s">
        <v>307</v>
      </c>
      <c r="F59" s="16" t="s">
        <v>971</v>
      </c>
      <c r="G59" s="16" t="s">
        <v>1027</v>
      </c>
      <c r="H59" s="16" t="s">
        <v>943</v>
      </c>
      <c r="I59" s="16" t="s">
        <v>880</v>
      </c>
      <c r="J59" s="16" t="s">
        <v>942</v>
      </c>
      <c r="K59" s="16" t="s">
        <v>877</v>
      </c>
      <c r="L59" s="16" t="s">
        <v>36</v>
      </c>
      <c r="M59" s="16" t="s">
        <v>1162</v>
      </c>
      <c r="N59" s="16" t="s">
        <v>1487</v>
      </c>
      <c r="O59" s="16" t="s">
        <v>888</v>
      </c>
    </row>
    <row r="60" spans="3:15">
      <c r="C60" s="16">
        <f t="shared" si="0"/>
        <v>44</v>
      </c>
      <c r="D60" s="16" t="s">
        <v>945</v>
      </c>
      <c r="E60" s="16" t="s">
        <v>307</v>
      </c>
      <c r="F60" s="16" t="s">
        <v>976</v>
      </c>
      <c r="G60" s="16" t="s">
        <v>1028</v>
      </c>
      <c r="H60" s="16" t="s">
        <v>943</v>
      </c>
      <c r="I60" s="16" t="s">
        <v>879</v>
      </c>
      <c r="J60" s="16" t="s">
        <v>940</v>
      </c>
      <c r="K60" s="16" t="s">
        <v>877</v>
      </c>
      <c r="L60" s="16" t="s">
        <v>36</v>
      </c>
      <c r="M60" s="16" t="s">
        <v>1162</v>
      </c>
      <c r="N60" s="16" t="s">
        <v>1487</v>
      </c>
      <c r="O60" s="16" t="s">
        <v>888</v>
      </c>
    </row>
    <row r="61" spans="3:15">
      <c r="C61" s="16">
        <f t="shared" si="0"/>
        <v>45</v>
      </c>
      <c r="D61" s="16" t="s">
        <v>945</v>
      </c>
      <c r="E61" s="16" t="s">
        <v>307</v>
      </c>
      <c r="F61" s="16" t="s">
        <v>976</v>
      </c>
      <c r="G61" s="16" t="s">
        <v>1029</v>
      </c>
      <c r="H61" s="16" t="s">
        <v>943</v>
      </c>
      <c r="I61" s="16" t="s">
        <v>880</v>
      </c>
      <c r="J61" s="16" t="s">
        <v>942</v>
      </c>
      <c r="K61" s="16" t="s">
        <v>877</v>
      </c>
      <c r="L61" s="16" t="s">
        <v>36</v>
      </c>
      <c r="M61" s="16" t="s">
        <v>1162</v>
      </c>
      <c r="N61" s="16" t="s">
        <v>1487</v>
      </c>
      <c r="O61" s="16" t="s">
        <v>888</v>
      </c>
    </row>
    <row r="62" spans="3:15">
      <c r="C62" s="16">
        <f t="shared" si="0"/>
        <v>46</v>
      </c>
      <c r="D62" s="16" t="s">
        <v>952</v>
      </c>
      <c r="E62" s="16" t="s">
        <v>197</v>
      </c>
      <c r="F62" s="16" t="s">
        <v>988</v>
      </c>
      <c r="G62" s="16" t="s">
        <v>1030</v>
      </c>
      <c r="H62" s="16" t="s">
        <v>943</v>
      </c>
      <c r="I62" s="16" t="s">
        <v>879</v>
      </c>
      <c r="J62" s="16" t="s">
        <v>940</v>
      </c>
      <c r="K62" s="16" t="s">
        <v>877</v>
      </c>
      <c r="L62" s="16" t="s">
        <v>36</v>
      </c>
      <c r="M62" s="16" t="s">
        <v>1162</v>
      </c>
      <c r="N62" s="16" t="s">
        <v>32</v>
      </c>
      <c r="O62" s="16" t="s">
        <v>888</v>
      </c>
    </row>
    <row r="63" spans="3:15">
      <c r="C63" s="16">
        <f t="shared" si="0"/>
        <v>47</v>
      </c>
      <c r="D63" s="16" t="s">
        <v>952</v>
      </c>
      <c r="E63" s="16" t="s">
        <v>197</v>
      </c>
      <c r="F63" s="16" t="s">
        <v>988</v>
      </c>
      <c r="G63" s="16" t="s">
        <v>1031</v>
      </c>
      <c r="H63" s="16" t="s">
        <v>943</v>
      </c>
      <c r="I63" s="16" t="s">
        <v>880</v>
      </c>
      <c r="J63" s="16" t="s">
        <v>942</v>
      </c>
      <c r="K63" s="16" t="s">
        <v>877</v>
      </c>
      <c r="L63" s="16" t="s">
        <v>36</v>
      </c>
      <c r="M63" s="16" t="s">
        <v>1162</v>
      </c>
      <c r="N63" s="16" t="s">
        <v>32</v>
      </c>
      <c r="O63" s="16" t="s">
        <v>888</v>
      </c>
    </row>
    <row r="64" spans="3:15">
      <c r="C64" s="16">
        <f t="shared" si="0"/>
        <v>48</v>
      </c>
      <c r="D64" s="16" t="s">
        <v>961</v>
      </c>
      <c r="E64" s="16" t="s">
        <v>544</v>
      </c>
      <c r="F64" s="16" t="s">
        <v>135</v>
      </c>
      <c r="G64" s="16">
        <v>91165464</v>
      </c>
      <c r="H64" s="16" t="s">
        <v>943</v>
      </c>
      <c r="I64" s="16" t="s">
        <v>879</v>
      </c>
      <c r="J64" s="16" t="s">
        <v>940</v>
      </c>
      <c r="K64" s="16" t="s">
        <v>877</v>
      </c>
      <c r="L64" s="16" t="s">
        <v>36</v>
      </c>
      <c r="M64" s="16" t="s">
        <v>1162</v>
      </c>
      <c r="N64" s="16" t="s">
        <v>32</v>
      </c>
      <c r="O64" s="16" t="s">
        <v>888</v>
      </c>
    </row>
    <row r="65" spans="3:15">
      <c r="C65" s="16">
        <f t="shared" si="0"/>
        <v>49</v>
      </c>
      <c r="D65" s="16" t="s">
        <v>961</v>
      </c>
      <c r="E65" s="16" t="s">
        <v>197</v>
      </c>
      <c r="F65" s="16" t="s">
        <v>883</v>
      </c>
      <c r="G65" s="16" t="s">
        <v>884</v>
      </c>
      <c r="H65" s="16" t="s">
        <v>943</v>
      </c>
      <c r="I65" s="16" t="s">
        <v>879</v>
      </c>
      <c r="J65" s="16" t="s">
        <v>940</v>
      </c>
      <c r="K65" s="16" t="s">
        <v>877</v>
      </c>
      <c r="L65" s="16" t="s">
        <v>36</v>
      </c>
      <c r="M65" s="16" t="s">
        <v>1162</v>
      </c>
      <c r="N65" s="16" t="s">
        <v>32</v>
      </c>
      <c r="O65" s="16" t="s">
        <v>888</v>
      </c>
    </row>
    <row r="66" spans="3:15">
      <c r="C66" s="16">
        <f t="shared" si="0"/>
        <v>50</v>
      </c>
      <c r="D66" s="16" t="s">
        <v>945</v>
      </c>
      <c r="E66" s="16" t="s">
        <v>307</v>
      </c>
      <c r="F66" s="16" t="s">
        <v>971</v>
      </c>
      <c r="G66" s="16" t="s">
        <v>1032</v>
      </c>
      <c r="H66" s="16" t="s">
        <v>943</v>
      </c>
      <c r="I66" s="16" t="s">
        <v>879</v>
      </c>
      <c r="J66" s="16" t="s">
        <v>940</v>
      </c>
      <c r="K66" s="16" t="s">
        <v>944</v>
      </c>
      <c r="L66" s="16" t="s">
        <v>36</v>
      </c>
      <c r="M66" s="45" t="s">
        <v>1164</v>
      </c>
      <c r="N66" s="16" t="s">
        <v>1487</v>
      </c>
      <c r="O66" s="16" t="s">
        <v>888</v>
      </c>
    </row>
    <row r="67" spans="3:15">
      <c r="C67" s="16">
        <f t="shared" si="0"/>
        <v>51</v>
      </c>
      <c r="D67" s="16" t="s">
        <v>950</v>
      </c>
      <c r="E67" s="16" t="s">
        <v>307</v>
      </c>
      <c r="F67" s="16" t="s">
        <v>989</v>
      </c>
      <c r="G67" s="16" t="s">
        <v>1033</v>
      </c>
      <c r="H67" s="16" t="s">
        <v>943</v>
      </c>
      <c r="I67" s="16" t="s">
        <v>879</v>
      </c>
      <c r="J67" s="16" t="s">
        <v>940</v>
      </c>
      <c r="K67" s="16" t="s">
        <v>944</v>
      </c>
      <c r="L67" s="16" t="s">
        <v>36</v>
      </c>
      <c r="M67" s="45" t="s">
        <v>1164</v>
      </c>
      <c r="N67" s="16" t="s">
        <v>1487</v>
      </c>
      <c r="O67" s="16" t="s">
        <v>888</v>
      </c>
    </row>
    <row r="68" spans="3:15">
      <c r="C68" s="16">
        <f t="shared" si="0"/>
        <v>52</v>
      </c>
      <c r="D68" s="16" t="s">
        <v>945</v>
      </c>
      <c r="E68" s="16" t="s">
        <v>307</v>
      </c>
      <c r="F68" s="16" t="s">
        <v>976</v>
      </c>
      <c r="G68" s="16" t="s">
        <v>1034</v>
      </c>
      <c r="H68" s="16" t="s">
        <v>943</v>
      </c>
      <c r="I68" s="16" t="s">
        <v>879</v>
      </c>
      <c r="J68" s="16" t="s">
        <v>940</v>
      </c>
      <c r="K68" s="16" t="s">
        <v>944</v>
      </c>
      <c r="L68" s="16" t="s">
        <v>36</v>
      </c>
      <c r="M68" s="45" t="s">
        <v>1164</v>
      </c>
      <c r="N68" s="16" t="s">
        <v>1487</v>
      </c>
      <c r="O68" s="16" t="s">
        <v>888</v>
      </c>
    </row>
    <row r="69" spans="3:15">
      <c r="C69" s="16">
        <f t="shared" si="0"/>
        <v>53</v>
      </c>
      <c r="D69" s="16" t="s">
        <v>952</v>
      </c>
      <c r="E69" s="16" t="s">
        <v>197</v>
      </c>
      <c r="F69" s="16" t="s">
        <v>988</v>
      </c>
      <c r="G69" s="16" t="s">
        <v>1035</v>
      </c>
      <c r="H69" s="16" t="s">
        <v>943</v>
      </c>
      <c r="I69" s="16" t="s">
        <v>879</v>
      </c>
      <c r="J69" s="16" t="s">
        <v>940</v>
      </c>
      <c r="K69" s="16" t="s">
        <v>944</v>
      </c>
      <c r="L69" s="16" t="s">
        <v>36</v>
      </c>
      <c r="M69" s="45" t="s">
        <v>1164</v>
      </c>
      <c r="N69" s="16" t="s">
        <v>32</v>
      </c>
      <c r="O69" s="16" t="s">
        <v>888</v>
      </c>
    </row>
    <row r="70" spans="3:15">
      <c r="C70" s="16">
        <f t="shared" si="0"/>
        <v>54</v>
      </c>
      <c r="D70" s="16" t="s">
        <v>945</v>
      </c>
      <c r="E70" s="16" t="s">
        <v>307</v>
      </c>
      <c r="F70" s="16" t="s">
        <v>990</v>
      </c>
      <c r="G70" s="16">
        <v>40183515</v>
      </c>
      <c r="H70" s="16" t="s">
        <v>943</v>
      </c>
      <c r="I70" s="16" t="s">
        <v>879</v>
      </c>
      <c r="J70" s="16" t="s">
        <v>940</v>
      </c>
      <c r="K70" s="16" t="s">
        <v>944</v>
      </c>
      <c r="L70" s="16" t="s">
        <v>36</v>
      </c>
      <c r="M70" s="45" t="s">
        <v>1164</v>
      </c>
      <c r="N70" s="16" t="s">
        <v>1487</v>
      </c>
      <c r="O70" s="16" t="s">
        <v>888</v>
      </c>
    </row>
    <row r="71" spans="3:15">
      <c r="C71" s="16">
        <f t="shared" si="0"/>
        <v>55</v>
      </c>
      <c r="D71" s="16" t="s">
        <v>945</v>
      </c>
      <c r="E71" s="16" t="s">
        <v>307</v>
      </c>
      <c r="F71" s="16" t="s">
        <v>971</v>
      </c>
      <c r="G71" s="16" t="s">
        <v>1036</v>
      </c>
      <c r="H71" s="16" t="s">
        <v>943</v>
      </c>
      <c r="I71" s="16" t="s">
        <v>879</v>
      </c>
      <c r="J71" s="16" t="s">
        <v>940</v>
      </c>
      <c r="K71" s="16" t="s">
        <v>944</v>
      </c>
      <c r="L71" s="16" t="s">
        <v>36</v>
      </c>
      <c r="M71" s="45" t="s">
        <v>1164</v>
      </c>
      <c r="N71" s="16" t="s">
        <v>1487</v>
      </c>
      <c r="O71" s="16" t="s">
        <v>888</v>
      </c>
    </row>
    <row r="72" spans="3:15">
      <c r="C72" s="16">
        <f t="shared" si="0"/>
        <v>56</v>
      </c>
      <c r="D72" s="16" t="s">
        <v>945</v>
      </c>
      <c r="E72" s="16" t="s">
        <v>307</v>
      </c>
      <c r="F72" s="16" t="s">
        <v>976</v>
      </c>
      <c r="G72" s="16" t="s">
        <v>1037</v>
      </c>
      <c r="H72" s="16" t="s">
        <v>943</v>
      </c>
      <c r="I72" s="16" t="s">
        <v>879</v>
      </c>
      <c r="J72" s="16" t="s">
        <v>940</v>
      </c>
      <c r="K72" s="16" t="s">
        <v>944</v>
      </c>
      <c r="L72" s="16" t="s">
        <v>36</v>
      </c>
      <c r="M72" s="45" t="s">
        <v>1164</v>
      </c>
      <c r="N72" s="16" t="s">
        <v>1487</v>
      </c>
      <c r="O72" s="16" t="s">
        <v>888</v>
      </c>
    </row>
    <row r="73" spans="3:15">
      <c r="C73" s="16">
        <f t="shared" si="0"/>
        <v>57</v>
      </c>
      <c r="D73" s="16" t="s">
        <v>945</v>
      </c>
      <c r="E73" s="16" t="s">
        <v>307</v>
      </c>
      <c r="F73" s="16" t="s">
        <v>976</v>
      </c>
      <c r="G73" s="16" t="s">
        <v>1038</v>
      </c>
      <c r="H73" s="16" t="s">
        <v>943</v>
      </c>
      <c r="I73" s="16" t="s">
        <v>879</v>
      </c>
      <c r="J73" s="16" t="s">
        <v>940</v>
      </c>
      <c r="K73" s="16" t="s">
        <v>944</v>
      </c>
      <c r="L73" s="16" t="s">
        <v>36</v>
      </c>
      <c r="M73" s="45" t="s">
        <v>1164</v>
      </c>
      <c r="N73" s="16" t="s">
        <v>1487</v>
      </c>
      <c r="O73" s="16" t="s">
        <v>888</v>
      </c>
    </row>
    <row r="74" spans="3:15">
      <c r="C74" s="16">
        <f t="shared" si="0"/>
        <v>58</v>
      </c>
      <c r="D74" s="16" t="s">
        <v>962</v>
      </c>
      <c r="E74" s="16" t="s">
        <v>197</v>
      </c>
      <c r="F74" s="16" t="s">
        <v>991</v>
      </c>
      <c r="G74" s="16" t="s">
        <v>1039</v>
      </c>
      <c r="H74" s="16" t="s">
        <v>943</v>
      </c>
      <c r="I74" s="16" t="s">
        <v>879</v>
      </c>
      <c r="J74" s="16" t="s">
        <v>940</v>
      </c>
      <c r="K74" s="16" t="s">
        <v>649</v>
      </c>
      <c r="L74" s="16" t="s">
        <v>36</v>
      </c>
      <c r="M74" s="16" t="s">
        <v>1165</v>
      </c>
      <c r="N74" s="16" t="s">
        <v>32</v>
      </c>
      <c r="O74" s="16" t="s">
        <v>888</v>
      </c>
    </row>
  </sheetData>
  <autoFilter ref="C15:O74" xr:uid="{00000000-0009-0000-0000-000002000000}"/>
  <mergeCells count="14">
    <mergeCell ref="K15:K16"/>
    <mergeCell ref="L15:L16"/>
    <mergeCell ref="M15:M16"/>
    <mergeCell ref="O15:O16"/>
    <mergeCell ref="N15:N16"/>
    <mergeCell ref="F13:J13"/>
    <mergeCell ref="C15:C16"/>
    <mergeCell ref="D15:D16"/>
    <mergeCell ref="E15:E16"/>
    <mergeCell ref="F15:F16"/>
    <mergeCell ref="G15:G16"/>
    <mergeCell ref="H15:H16"/>
    <mergeCell ref="I15:I16"/>
    <mergeCell ref="J15:J16"/>
  </mergeCells>
  <printOptions horizontalCentered="1"/>
  <pageMargins left="0.47244094488188981" right="0.19685039370078741" top="0.19685039370078741" bottom="0.39370078740157483" header="0" footer="0.19685039370078741"/>
  <pageSetup scale="45" fitToHeight="8" orientation="landscape" horizontalDpi="300" verticalDpi="300" r:id="rId1"/>
  <headerFooter alignWithMargins="0">
    <oddFooter>&amp;RPágina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L248"/>
  <sheetViews>
    <sheetView workbookViewId="0">
      <selection activeCell="G4" sqref="G4"/>
    </sheetView>
  </sheetViews>
  <sheetFormatPr defaultColWidth="11.42578125" defaultRowHeight="12.75"/>
  <cols>
    <col min="1" max="1" width="11" style="188" bestFit="1" customWidth="1"/>
    <col min="2" max="2" width="23.42578125" style="188" customWidth="1"/>
    <col min="3" max="3" width="12.7109375" style="188" customWidth="1"/>
    <col min="4" max="4" width="11.42578125" style="188"/>
    <col min="5" max="5" width="39.5703125" style="188" customWidth="1"/>
    <col min="6" max="6" width="12.28515625" style="201" bestFit="1" customWidth="1"/>
    <col min="7" max="8" width="11.42578125" style="188"/>
    <col min="9" max="9" width="14" style="188" customWidth="1"/>
    <col min="10" max="10" width="23.5703125" style="188" bestFit="1" customWidth="1"/>
    <col min="11" max="11" width="36.7109375" style="188" customWidth="1"/>
    <col min="12" max="12" width="19.85546875" style="188" bestFit="1" customWidth="1"/>
    <col min="13" max="16384" width="11.42578125" style="188"/>
  </cols>
  <sheetData>
    <row r="3" spans="1:12" ht="20.25" customHeight="1">
      <c r="D3" s="9" t="s">
        <v>0</v>
      </c>
      <c r="E3" s="193"/>
      <c r="F3" s="202"/>
      <c r="G3" s="194" t="s">
        <v>2250</v>
      </c>
      <c r="H3" s="193"/>
      <c r="I3" s="193"/>
    </row>
    <row r="4" spans="1:12" ht="15">
      <c r="D4" s="9" t="s">
        <v>1</v>
      </c>
      <c r="G4" s="195">
        <v>43404</v>
      </c>
    </row>
    <row r="5" spans="1:12" ht="15">
      <c r="A5" s="187"/>
      <c r="D5" s="8"/>
      <c r="E5" s="192"/>
      <c r="J5" s="189"/>
      <c r="K5" s="189"/>
      <c r="L5" s="187"/>
    </row>
    <row r="6" spans="1:12" ht="15">
      <c r="A6" s="187"/>
      <c r="D6" s="8"/>
      <c r="F6" s="203"/>
      <c r="G6" s="187"/>
      <c r="H6" s="187"/>
      <c r="I6" s="187"/>
      <c r="J6" s="189"/>
      <c r="K6" s="189"/>
      <c r="L6" s="187"/>
    </row>
    <row r="7" spans="1:12" ht="15">
      <c r="A7" s="187"/>
      <c r="D7" s="186"/>
      <c r="F7" s="203"/>
      <c r="G7" s="187"/>
      <c r="H7" s="187"/>
      <c r="I7" s="187"/>
      <c r="J7" s="189"/>
      <c r="K7" s="189"/>
      <c r="L7" s="187"/>
    </row>
    <row r="8" spans="1:12" ht="15">
      <c r="A8" s="187"/>
      <c r="D8" s="8" t="s">
        <v>2249</v>
      </c>
      <c r="F8" s="203"/>
      <c r="G8" s="187"/>
      <c r="H8" s="187"/>
      <c r="I8" s="187"/>
      <c r="J8" s="189"/>
      <c r="K8" s="189"/>
      <c r="L8" s="187"/>
    </row>
    <row r="9" spans="1:12" ht="15">
      <c r="A9" s="187"/>
      <c r="D9" s="116"/>
      <c r="F9" s="203"/>
      <c r="G9" s="187"/>
      <c r="H9" s="187"/>
      <c r="I9" s="187"/>
      <c r="J9" s="189"/>
      <c r="K9" s="189"/>
      <c r="L9" s="187"/>
    </row>
    <row r="10" spans="1:12">
      <c r="A10" s="187"/>
      <c r="F10" s="203"/>
      <c r="G10" s="187"/>
      <c r="H10" s="187"/>
      <c r="I10" s="187"/>
      <c r="J10" s="189"/>
      <c r="K10" s="189"/>
      <c r="L10" s="187"/>
    </row>
    <row r="11" spans="1:12" s="187" customFormat="1" ht="38.25">
      <c r="A11" s="190" t="s">
        <v>1503</v>
      </c>
      <c r="B11" s="191" t="s">
        <v>1504</v>
      </c>
      <c r="C11" s="191" t="s">
        <v>1488</v>
      </c>
      <c r="D11" s="191" t="s">
        <v>1505</v>
      </c>
      <c r="E11" s="191" t="s">
        <v>1506</v>
      </c>
      <c r="F11" s="204" t="s">
        <v>1507</v>
      </c>
      <c r="G11" s="191" t="s">
        <v>1508</v>
      </c>
      <c r="H11" s="191" t="s">
        <v>1509</v>
      </c>
      <c r="I11" s="191" t="s">
        <v>1510</v>
      </c>
      <c r="J11" s="191" t="s">
        <v>1511</v>
      </c>
      <c r="K11" s="191" t="s">
        <v>1512</v>
      </c>
      <c r="L11" s="191" t="s">
        <v>1513</v>
      </c>
    </row>
    <row r="12" spans="1:12">
      <c r="A12" s="196">
        <v>1</v>
      </c>
      <c r="B12" s="197" t="s">
        <v>1514</v>
      </c>
      <c r="C12" s="198" t="s">
        <v>1515</v>
      </c>
      <c r="D12" s="198" t="s">
        <v>1516</v>
      </c>
      <c r="E12" s="197" t="s">
        <v>1517</v>
      </c>
      <c r="F12" s="205">
        <v>2376.4699999999998</v>
      </c>
      <c r="G12" s="199" t="s">
        <v>135</v>
      </c>
      <c r="H12" s="199" t="s">
        <v>938</v>
      </c>
      <c r="I12" s="199" t="s">
        <v>63</v>
      </c>
      <c r="J12" s="200" t="s">
        <v>1518</v>
      </c>
      <c r="K12" s="200" t="s">
        <v>1519</v>
      </c>
      <c r="L12" s="199" t="s">
        <v>1520</v>
      </c>
    </row>
    <row r="13" spans="1:12" ht="21.75">
      <c r="A13" s="196">
        <v>2</v>
      </c>
      <c r="B13" s="197" t="s">
        <v>1521</v>
      </c>
      <c r="C13" s="198" t="s">
        <v>1515</v>
      </c>
      <c r="D13" s="198" t="s">
        <v>1522</v>
      </c>
      <c r="E13" s="197" t="s">
        <v>1523</v>
      </c>
      <c r="F13" s="205">
        <v>3478.59</v>
      </c>
      <c r="G13" s="199" t="s">
        <v>135</v>
      </c>
      <c r="H13" s="199" t="s">
        <v>938</v>
      </c>
      <c r="I13" s="199" t="s">
        <v>63</v>
      </c>
      <c r="J13" s="200" t="s">
        <v>1524</v>
      </c>
      <c r="K13" s="200" t="s">
        <v>1525</v>
      </c>
      <c r="L13" s="199" t="s">
        <v>1520</v>
      </c>
    </row>
    <row r="14" spans="1:12" ht="21.75">
      <c r="A14" s="196">
        <v>3</v>
      </c>
      <c r="B14" s="197" t="s">
        <v>1526</v>
      </c>
      <c r="C14" s="198" t="s">
        <v>1515</v>
      </c>
      <c r="D14" s="198" t="s">
        <v>1527</v>
      </c>
      <c r="E14" s="197" t="s">
        <v>1528</v>
      </c>
      <c r="F14" s="205">
        <v>2508.98</v>
      </c>
      <c r="G14" s="199" t="s">
        <v>135</v>
      </c>
      <c r="H14" s="199" t="s">
        <v>938</v>
      </c>
      <c r="I14" s="199" t="s">
        <v>63</v>
      </c>
      <c r="J14" s="200" t="s">
        <v>1518</v>
      </c>
      <c r="K14" s="200" t="s">
        <v>1529</v>
      </c>
      <c r="L14" s="199" t="s">
        <v>1520</v>
      </c>
    </row>
    <row r="15" spans="1:12" ht="21.75">
      <c r="A15" s="196">
        <v>4</v>
      </c>
      <c r="B15" s="197" t="s">
        <v>1530</v>
      </c>
      <c r="C15" s="198" t="s">
        <v>1515</v>
      </c>
      <c r="D15" s="198" t="s">
        <v>1531</v>
      </c>
      <c r="E15" s="197" t="s">
        <v>1528</v>
      </c>
      <c r="F15" s="205">
        <v>2214.44</v>
      </c>
      <c r="G15" s="199" t="s">
        <v>135</v>
      </c>
      <c r="H15" s="199" t="s">
        <v>938</v>
      </c>
      <c r="I15" s="199" t="s">
        <v>63</v>
      </c>
      <c r="J15" s="200" t="s">
        <v>1532</v>
      </c>
      <c r="K15" s="200" t="s">
        <v>1533</v>
      </c>
      <c r="L15" s="199" t="s">
        <v>1520</v>
      </c>
    </row>
    <row r="16" spans="1:12" ht="21.75">
      <c r="A16" s="196">
        <v>5</v>
      </c>
      <c r="B16" s="197" t="s">
        <v>1534</v>
      </c>
      <c r="C16" s="198" t="s">
        <v>1515</v>
      </c>
      <c r="D16" s="198" t="s">
        <v>1535</v>
      </c>
      <c r="E16" s="197" t="s">
        <v>1528</v>
      </c>
      <c r="F16" s="205">
        <v>2292.59</v>
      </c>
      <c r="G16" s="199" t="s">
        <v>135</v>
      </c>
      <c r="H16" s="199" t="s">
        <v>938</v>
      </c>
      <c r="I16" s="199" t="s">
        <v>63</v>
      </c>
      <c r="J16" s="200" t="s">
        <v>1536</v>
      </c>
      <c r="K16" s="200" t="s">
        <v>1537</v>
      </c>
      <c r="L16" s="199" t="s">
        <v>1520</v>
      </c>
    </row>
    <row r="17" spans="1:12" ht="21.75">
      <c r="A17" s="196">
        <v>6</v>
      </c>
      <c r="B17" s="197" t="s">
        <v>1538</v>
      </c>
      <c r="C17" s="198" t="s">
        <v>1515</v>
      </c>
      <c r="D17" s="198" t="s">
        <v>1539</v>
      </c>
      <c r="E17" s="197" t="s">
        <v>1528</v>
      </c>
      <c r="F17" s="205">
        <v>2214.44</v>
      </c>
      <c r="G17" s="199" t="s">
        <v>135</v>
      </c>
      <c r="H17" s="199" t="s">
        <v>938</v>
      </c>
      <c r="I17" s="199" t="s">
        <v>63</v>
      </c>
      <c r="J17" s="200" t="s">
        <v>1540</v>
      </c>
      <c r="K17" s="200" t="s">
        <v>1541</v>
      </c>
      <c r="L17" s="199" t="s">
        <v>1520</v>
      </c>
    </row>
    <row r="18" spans="1:12">
      <c r="A18" s="196">
        <v>7</v>
      </c>
      <c r="B18" s="197" t="s">
        <v>1542</v>
      </c>
      <c r="C18" s="198" t="s">
        <v>1515</v>
      </c>
      <c r="D18" s="198" t="s">
        <v>1543</v>
      </c>
      <c r="E18" s="197" t="s">
        <v>1544</v>
      </c>
      <c r="F18" s="205">
        <v>1</v>
      </c>
      <c r="G18" s="199" t="s">
        <v>135</v>
      </c>
      <c r="H18" s="199" t="s">
        <v>938</v>
      </c>
      <c r="I18" s="199" t="s">
        <v>63</v>
      </c>
      <c r="J18" s="200" t="s">
        <v>1532</v>
      </c>
      <c r="K18" s="200" t="s">
        <v>1545</v>
      </c>
      <c r="L18" s="199" t="s">
        <v>1520</v>
      </c>
    </row>
    <row r="19" spans="1:12">
      <c r="A19" s="196">
        <v>8</v>
      </c>
      <c r="B19" s="197" t="s">
        <v>1546</v>
      </c>
      <c r="C19" s="198" t="s">
        <v>1515</v>
      </c>
      <c r="D19" s="198" t="s">
        <v>1547</v>
      </c>
      <c r="E19" s="197" t="s">
        <v>1548</v>
      </c>
      <c r="F19" s="205">
        <v>1208.82</v>
      </c>
      <c r="G19" s="199" t="s">
        <v>135</v>
      </c>
      <c r="H19" s="199" t="s">
        <v>938</v>
      </c>
      <c r="I19" s="199" t="s">
        <v>63</v>
      </c>
      <c r="J19" s="200" t="s">
        <v>1532</v>
      </c>
      <c r="K19" s="200" t="s">
        <v>1545</v>
      </c>
      <c r="L19" s="199" t="s">
        <v>1520</v>
      </c>
    </row>
    <row r="20" spans="1:12">
      <c r="A20" s="196">
        <v>9</v>
      </c>
      <c r="B20" s="197" t="s">
        <v>1549</v>
      </c>
      <c r="C20" s="198" t="s">
        <v>1515</v>
      </c>
      <c r="D20" s="198" t="s">
        <v>1550</v>
      </c>
      <c r="E20" s="197" t="s">
        <v>1548</v>
      </c>
      <c r="F20" s="205">
        <v>1208.82</v>
      </c>
      <c r="G20" s="199" t="s">
        <v>135</v>
      </c>
      <c r="H20" s="199" t="s">
        <v>938</v>
      </c>
      <c r="I20" s="199" t="s">
        <v>63</v>
      </c>
      <c r="J20" s="200" t="s">
        <v>1532</v>
      </c>
      <c r="K20" s="200" t="s">
        <v>1551</v>
      </c>
      <c r="L20" s="199" t="s">
        <v>1520</v>
      </c>
    </row>
    <row r="21" spans="1:12">
      <c r="A21" s="196">
        <v>10</v>
      </c>
      <c r="B21" s="197" t="s">
        <v>1552</v>
      </c>
      <c r="C21" s="198" t="s">
        <v>1515</v>
      </c>
      <c r="D21" s="198" t="s">
        <v>1553</v>
      </c>
      <c r="E21" s="197" t="s">
        <v>1548</v>
      </c>
      <c r="F21" s="205">
        <v>1208.82</v>
      </c>
      <c r="G21" s="199" t="s">
        <v>135</v>
      </c>
      <c r="H21" s="199" t="s">
        <v>938</v>
      </c>
      <c r="I21" s="199" t="s">
        <v>63</v>
      </c>
      <c r="J21" s="200" t="s">
        <v>1532</v>
      </c>
      <c r="K21" s="200" t="s">
        <v>1551</v>
      </c>
      <c r="L21" s="199" t="s">
        <v>1520</v>
      </c>
    </row>
    <row r="22" spans="1:12">
      <c r="A22" s="196">
        <v>11</v>
      </c>
      <c r="B22" s="197" t="s">
        <v>1554</v>
      </c>
      <c r="C22" s="198" t="s">
        <v>1515</v>
      </c>
      <c r="D22" s="198" t="s">
        <v>1555</v>
      </c>
      <c r="E22" s="197" t="s">
        <v>1548</v>
      </c>
      <c r="F22" s="205">
        <v>1246.83</v>
      </c>
      <c r="G22" s="199" t="s">
        <v>135</v>
      </c>
      <c r="H22" s="199" t="s">
        <v>938</v>
      </c>
      <c r="I22" s="199" t="s">
        <v>63</v>
      </c>
      <c r="J22" s="200" t="s">
        <v>1518</v>
      </c>
      <c r="K22" s="200" t="s">
        <v>1556</v>
      </c>
      <c r="L22" s="199" t="s">
        <v>1520</v>
      </c>
    </row>
    <row r="23" spans="1:12" ht="21.75">
      <c r="A23" s="196">
        <v>12</v>
      </c>
      <c r="B23" s="197" t="s">
        <v>1557</v>
      </c>
      <c r="C23" s="198" t="s">
        <v>1515</v>
      </c>
      <c r="D23" s="198" t="s">
        <v>1558</v>
      </c>
      <c r="E23" s="197" t="s">
        <v>1559</v>
      </c>
      <c r="F23" s="205">
        <v>1246.83</v>
      </c>
      <c r="G23" s="199" t="s">
        <v>135</v>
      </c>
      <c r="H23" s="199" t="s">
        <v>938</v>
      </c>
      <c r="I23" s="199" t="s">
        <v>63</v>
      </c>
      <c r="J23" s="200" t="s">
        <v>1560</v>
      </c>
      <c r="K23" s="200" t="s">
        <v>1561</v>
      </c>
      <c r="L23" s="199" t="s">
        <v>1520</v>
      </c>
    </row>
    <row r="24" spans="1:12">
      <c r="A24" s="196">
        <v>13</v>
      </c>
      <c r="B24" s="197" t="s">
        <v>1562</v>
      </c>
      <c r="C24" s="198" t="s">
        <v>1515</v>
      </c>
      <c r="D24" s="198" t="s">
        <v>1563</v>
      </c>
      <c r="E24" s="197" t="s">
        <v>1548</v>
      </c>
      <c r="F24" s="205">
        <v>1246.83</v>
      </c>
      <c r="G24" s="199" t="s">
        <v>135</v>
      </c>
      <c r="H24" s="199" t="s">
        <v>938</v>
      </c>
      <c r="I24" s="199" t="s">
        <v>63</v>
      </c>
      <c r="J24" s="200" t="s">
        <v>1518</v>
      </c>
      <c r="K24" s="200" t="s">
        <v>1564</v>
      </c>
      <c r="L24" s="199" t="s">
        <v>1520</v>
      </c>
    </row>
    <row r="25" spans="1:12">
      <c r="A25" s="196">
        <v>14</v>
      </c>
      <c r="B25" s="197" t="s">
        <v>1565</v>
      </c>
      <c r="C25" s="198" t="s">
        <v>1515</v>
      </c>
      <c r="D25" s="198" t="s">
        <v>1566</v>
      </c>
      <c r="E25" s="197" t="s">
        <v>1548</v>
      </c>
      <c r="F25" s="205">
        <v>1246.83</v>
      </c>
      <c r="G25" s="199" t="s">
        <v>135</v>
      </c>
      <c r="H25" s="199" t="s">
        <v>938</v>
      </c>
      <c r="I25" s="199" t="s">
        <v>63</v>
      </c>
      <c r="J25" s="200" t="s">
        <v>1532</v>
      </c>
      <c r="K25" s="200" t="s">
        <v>1567</v>
      </c>
      <c r="L25" s="199" t="s">
        <v>1520</v>
      </c>
    </row>
    <row r="26" spans="1:12">
      <c r="A26" s="196">
        <v>15</v>
      </c>
      <c r="B26" s="197" t="s">
        <v>1568</v>
      </c>
      <c r="C26" s="198" t="s">
        <v>1515</v>
      </c>
      <c r="D26" s="198" t="s">
        <v>1569</v>
      </c>
      <c r="E26" s="197" t="s">
        <v>1548</v>
      </c>
      <c r="F26" s="205">
        <v>1246.83</v>
      </c>
      <c r="G26" s="199" t="s">
        <v>135</v>
      </c>
      <c r="H26" s="199" t="s">
        <v>938</v>
      </c>
      <c r="I26" s="199" t="s">
        <v>63</v>
      </c>
      <c r="J26" s="200" t="s">
        <v>1560</v>
      </c>
      <c r="K26" s="200" t="s">
        <v>1570</v>
      </c>
      <c r="L26" s="199" t="s">
        <v>1520</v>
      </c>
    </row>
    <row r="27" spans="1:12">
      <c r="A27" s="196">
        <v>16</v>
      </c>
      <c r="B27" s="197" t="s">
        <v>1571</v>
      </c>
      <c r="C27" s="198" t="s">
        <v>1515</v>
      </c>
      <c r="D27" s="198" t="s">
        <v>1572</v>
      </c>
      <c r="E27" s="197" t="s">
        <v>1548</v>
      </c>
      <c r="F27" s="205">
        <v>1202.82</v>
      </c>
      <c r="G27" s="199" t="s">
        <v>135</v>
      </c>
      <c r="H27" s="199" t="s">
        <v>938</v>
      </c>
      <c r="I27" s="199" t="s">
        <v>63</v>
      </c>
      <c r="J27" s="200" t="s">
        <v>1532</v>
      </c>
      <c r="K27" s="200" t="s">
        <v>1570</v>
      </c>
      <c r="L27" s="199" t="s">
        <v>1520</v>
      </c>
    </row>
    <row r="28" spans="1:12">
      <c r="A28" s="196">
        <v>17</v>
      </c>
      <c r="B28" s="197" t="s">
        <v>1573</v>
      </c>
      <c r="C28" s="198" t="s">
        <v>1515</v>
      </c>
      <c r="D28" s="198" t="s">
        <v>1574</v>
      </c>
      <c r="E28" s="197" t="s">
        <v>1548</v>
      </c>
      <c r="F28" s="205">
        <v>1202.82</v>
      </c>
      <c r="G28" s="199" t="s">
        <v>135</v>
      </c>
      <c r="H28" s="199" t="s">
        <v>938</v>
      </c>
      <c r="I28" s="199" t="s">
        <v>63</v>
      </c>
      <c r="J28" s="200" t="s">
        <v>1575</v>
      </c>
      <c r="K28" s="200" t="s">
        <v>1576</v>
      </c>
      <c r="L28" s="199" t="s">
        <v>1520</v>
      </c>
    </row>
    <row r="29" spans="1:12">
      <c r="A29" s="196">
        <v>18</v>
      </c>
      <c r="B29" s="197" t="s">
        <v>1577</v>
      </c>
      <c r="C29" s="198" t="s">
        <v>1515</v>
      </c>
      <c r="D29" s="198" t="s">
        <v>1578</v>
      </c>
      <c r="E29" s="197" t="s">
        <v>1548</v>
      </c>
      <c r="F29" s="205">
        <v>1087.6600000000001</v>
      </c>
      <c r="G29" s="199" t="s">
        <v>135</v>
      </c>
      <c r="H29" s="199" t="s">
        <v>938</v>
      </c>
      <c r="I29" s="199" t="s">
        <v>63</v>
      </c>
      <c r="J29" s="200" t="s">
        <v>1579</v>
      </c>
      <c r="K29" s="200" t="s">
        <v>1576</v>
      </c>
      <c r="L29" s="199" t="s">
        <v>1520</v>
      </c>
    </row>
    <row r="30" spans="1:12">
      <c r="A30" s="196">
        <v>19</v>
      </c>
      <c r="B30" s="197" t="s">
        <v>1580</v>
      </c>
      <c r="C30" s="198" t="s">
        <v>1515</v>
      </c>
      <c r="D30" s="198" t="s">
        <v>1581</v>
      </c>
      <c r="E30" s="197" t="s">
        <v>1517</v>
      </c>
      <c r="F30" s="205">
        <v>631.91</v>
      </c>
      <c r="G30" s="199" t="s">
        <v>135</v>
      </c>
      <c r="H30" s="199" t="s">
        <v>938</v>
      </c>
      <c r="I30" s="199" t="s">
        <v>63</v>
      </c>
      <c r="J30" s="200" t="s">
        <v>1582</v>
      </c>
      <c r="K30" s="200" t="s">
        <v>1583</v>
      </c>
      <c r="L30" s="199" t="s">
        <v>1520</v>
      </c>
    </row>
    <row r="31" spans="1:12">
      <c r="A31" s="196">
        <v>20</v>
      </c>
      <c r="B31" s="197" t="s">
        <v>1584</v>
      </c>
      <c r="C31" s="198" t="s">
        <v>1515</v>
      </c>
      <c r="D31" s="198" t="s">
        <v>1585</v>
      </c>
      <c r="E31" s="197" t="s">
        <v>1517</v>
      </c>
      <c r="F31" s="205">
        <v>701.27</v>
      </c>
      <c r="G31" s="199" t="s">
        <v>135</v>
      </c>
      <c r="H31" s="199" t="s">
        <v>938</v>
      </c>
      <c r="I31" s="199" t="s">
        <v>63</v>
      </c>
      <c r="J31" s="200" t="s">
        <v>1586</v>
      </c>
      <c r="K31" s="200" t="s">
        <v>1583</v>
      </c>
      <c r="L31" s="199" t="s">
        <v>1520</v>
      </c>
    </row>
    <row r="32" spans="1:12">
      <c r="A32" s="196">
        <v>21</v>
      </c>
      <c r="B32" s="197" t="s">
        <v>1587</v>
      </c>
      <c r="C32" s="198" t="s">
        <v>1515</v>
      </c>
      <c r="D32" s="198" t="s">
        <v>1588</v>
      </c>
      <c r="E32" s="197" t="s">
        <v>1517</v>
      </c>
      <c r="F32" s="205">
        <v>701.27</v>
      </c>
      <c r="G32" s="199" t="s">
        <v>135</v>
      </c>
      <c r="H32" s="199" t="s">
        <v>938</v>
      </c>
      <c r="I32" s="199" t="s">
        <v>63</v>
      </c>
      <c r="J32" s="200" t="s">
        <v>1582</v>
      </c>
      <c r="K32" s="200" t="s">
        <v>1583</v>
      </c>
      <c r="L32" s="199" t="s">
        <v>1520</v>
      </c>
    </row>
    <row r="33" spans="1:12" ht="21.75">
      <c r="A33" s="196">
        <v>22</v>
      </c>
      <c r="B33" s="197" t="s">
        <v>1589</v>
      </c>
      <c r="C33" s="198" t="s">
        <v>1515</v>
      </c>
      <c r="D33" s="198" t="s">
        <v>1590</v>
      </c>
      <c r="E33" s="197" t="s">
        <v>1591</v>
      </c>
      <c r="F33" s="205">
        <v>1202.82</v>
      </c>
      <c r="G33" s="199" t="s">
        <v>135</v>
      </c>
      <c r="H33" s="199" t="s">
        <v>938</v>
      </c>
      <c r="I33" s="199" t="s">
        <v>63</v>
      </c>
      <c r="J33" s="200" t="s">
        <v>1592</v>
      </c>
      <c r="K33" s="200" t="s">
        <v>1533</v>
      </c>
      <c r="L33" s="199" t="s">
        <v>1520</v>
      </c>
    </row>
    <row r="34" spans="1:12">
      <c r="A34" s="196">
        <v>23</v>
      </c>
      <c r="B34" s="197" t="s">
        <v>1593</v>
      </c>
      <c r="C34" s="198" t="s">
        <v>1515</v>
      </c>
      <c r="D34" s="198" t="s">
        <v>1594</v>
      </c>
      <c r="E34" s="197" t="s">
        <v>1595</v>
      </c>
      <c r="F34" s="205">
        <v>1259.29</v>
      </c>
      <c r="G34" s="199" t="s">
        <v>135</v>
      </c>
      <c r="H34" s="199" t="s">
        <v>938</v>
      </c>
      <c r="I34" s="199" t="s">
        <v>63</v>
      </c>
      <c r="J34" s="200" t="s">
        <v>1518</v>
      </c>
      <c r="K34" s="200" t="s">
        <v>1537</v>
      </c>
      <c r="L34" s="199" t="s">
        <v>1520</v>
      </c>
    </row>
    <row r="35" spans="1:12">
      <c r="A35" s="196">
        <v>24</v>
      </c>
      <c r="B35" s="197" t="s">
        <v>1596</v>
      </c>
      <c r="C35" s="198" t="s">
        <v>1597</v>
      </c>
      <c r="D35" s="198" t="s">
        <v>1598</v>
      </c>
      <c r="E35" s="197" t="s">
        <v>1599</v>
      </c>
      <c r="F35" s="205">
        <v>756.63</v>
      </c>
      <c r="G35" s="199" t="s">
        <v>135</v>
      </c>
      <c r="H35" s="199" t="s">
        <v>83</v>
      </c>
      <c r="I35" s="199" t="s">
        <v>63</v>
      </c>
      <c r="J35" s="200" t="s">
        <v>1600</v>
      </c>
      <c r="K35" s="200" t="s">
        <v>1601</v>
      </c>
      <c r="L35" s="199" t="s">
        <v>1520</v>
      </c>
    </row>
    <row r="36" spans="1:12">
      <c r="A36" s="196">
        <v>25</v>
      </c>
      <c r="B36" s="197" t="s">
        <v>1602</v>
      </c>
      <c r="C36" s="198" t="s">
        <v>1515</v>
      </c>
      <c r="D36" s="198" t="s">
        <v>1603</v>
      </c>
      <c r="E36" s="197" t="s">
        <v>1604</v>
      </c>
      <c r="F36" s="205">
        <v>1142.8399999999999</v>
      </c>
      <c r="G36" s="199" t="s">
        <v>135</v>
      </c>
      <c r="H36" s="199" t="s">
        <v>938</v>
      </c>
      <c r="I36" s="199" t="s">
        <v>879</v>
      </c>
      <c r="J36" s="200" t="s">
        <v>1532</v>
      </c>
      <c r="K36" s="200" t="s">
        <v>1545</v>
      </c>
      <c r="L36" s="199" t="s">
        <v>1520</v>
      </c>
    </row>
    <row r="37" spans="1:12">
      <c r="A37" s="196">
        <v>26</v>
      </c>
      <c r="B37" s="197" t="s">
        <v>1605</v>
      </c>
      <c r="C37" s="198" t="s">
        <v>1515</v>
      </c>
      <c r="D37" s="198" t="s">
        <v>1606</v>
      </c>
      <c r="E37" s="197" t="s">
        <v>1604</v>
      </c>
      <c r="F37" s="205">
        <v>1189.81</v>
      </c>
      <c r="G37" s="199" t="s">
        <v>135</v>
      </c>
      <c r="H37" s="199" t="s">
        <v>938</v>
      </c>
      <c r="I37" s="199" t="s">
        <v>879</v>
      </c>
      <c r="J37" s="200" t="s">
        <v>1532</v>
      </c>
      <c r="K37" s="200" t="s">
        <v>1551</v>
      </c>
      <c r="L37" s="199" t="s">
        <v>1520</v>
      </c>
    </row>
    <row r="38" spans="1:12">
      <c r="A38" s="196">
        <v>27</v>
      </c>
      <c r="B38" s="197" t="s">
        <v>1607</v>
      </c>
      <c r="C38" s="198" t="s">
        <v>1515</v>
      </c>
      <c r="D38" s="198" t="s">
        <v>1608</v>
      </c>
      <c r="E38" s="197" t="s">
        <v>1604</v>
      </c>
      <c r="F38" s="205">
        <v>1059.22</v>
      </c>
      <c r="G38" s="199" t="s">
        <v>135</v>
      </c>
      <c r="H38" s="199" t="s">
        <v>938</v>
      </c>
      <c r="I38" s="199" t="s">
        <v>879</v>
      </c>
      <c r="J38" s="200" t="s">
        <v>1524</v>
      </c>
      <c r="K38" s="200" t="s">
        <v>1525</v>
      </c>
      <c r="L38" s="199" t="s">
        <v>1520</v>
      </c>
    </row>
    <row r="39" spans="1:12">
      <c r="A39" s="196">
        <v>28</v>
      </c>
      <c r="B39" s="197" t="s">
        <v>1609</v>
      </c>
      <c r="C39" s="198" t="s">
        <v>1515</v>
      </c>
      <c r="D39" s="198" t="s">
        <v>1610</v>
      </c>
      <c r="E39" s="197" t="s">
        <v>1604</v>
      </c>
      <c r="F39" s="205">
        <v>1099.44</v>
      </c>
      <c r="G39" s="199" t="s">
        <v>135</v>
      </c>
      <c r="H39" s="199" t="s">
        <v>938</v>
      </c>
      <c r="I39" s="199" t="s">
        <v>879</v>
      </c>
      <c r="J39" s="200" t="s">
        <v>1532</v>
      </c>
      <c r="K39" s="200" t="s">
        <v>1570</v>
      </c>
      <c r="L39" s="199" t="s">
        <v>1520</v>
      </c>
    </row>
    <row r="40" spans="1:12">
      <c r="A40" s="196">
        <v>29</v>
      </c>
      <c r="B40" s="197" t="s">
        <v>1611</v>
      </c>
      <c r="C40" s="198" t="s">
        <v>1515</v>
      </c>
      <c r="D40" s="198" t="s">
        <v>1612</v>
      </c>
      <c r="E40" s="197" t="s">
        <v>1604</v>
      </c>
      <c r="F40" s="205">
        <v>1099.44</v>
      </c>
      <c r="G40" s="199" t="s">
        <v>135</v>
      </c>
      <c r="H40" s="199" t="s">
        <v>938</v>
      </c>
      <c r="I40" s="199" t="s">
        <v>879</v>
      </c>
      <c r="J40" s="200" t="s">
        <v>1518</v>
      </c>
      <c r="K40" s="200" t="s">
        <v>1583</v>
      </c>
      <c r="L40" s="199" t="s">
        <v>1520</v>
      </c>
    </row>
    <row r="41" spans="1:12">
      <c r="A41" s="196">
        <v>30</v>
      </c>
      <c r="B41" s="197" t="s">
        <v>1613</v>
      </c>
      <c r="C41" s="198" t="s">
        <v>1515</v>
      </c>
      <c r="D41" s="198" t="s">
        <v>1614</v>
      </c>
      <c r="E41" s="197" t="s">
        <v>1604</v>
      </c>
      <c r="F41" s="205">
        <v>1059.22</v>
      </c>
      <c r="G41" s="199" t="s">
        <v>135</v>
      </c>
      <c r="H41" s="199" t="s">
        <v>938</v>
      </c>
      <c r="I41" s="199" t="s">
        <v>879</v>
      </c>
      <c r="J41" s="200" t="s">
        <v>1579</v>
      </c>
      <c r="K41" s="200" t="s">
        <v>1576</v>
      </c>
      <c r="L41" s="199" t="s">
        <v>1520</v>
      </c>
    </row>
    <row r="42" spans="1:12">
      <c r="A42" s="196">
        <v>31</v>
      </c>
      <c r="B42" s="197" t="s">
        <v>1615</v>
      </c>
      <c r="C42" s="198" t="s">
        <v>1515</v>
      </c>
      <c r="D42" s="198" t="s">
        <v>1616</v>
      </c>
      <c r="E42" s="197" t="s">
        <v>1604</v>
      </c>
      <c r="F42" s="205">
        <v>1059.22</v>
      </c>
      <c r="G42" s="199" t="s">
        <v>135</v>
      </c>
      <c r="H42" s="199" t="s">
        <v>938</v>
      </c>
      <c r="I42" s="199" t="s">
        <v>879</v>
      </c>
      <c r="J42" s="200" t="s">
        <v>1579</v>
      </c>
      <c r="K42" s="200" t="s">
        <v>1576</v>
      </c>
      <c r="L42" s="199" t="s">
        <v>1520</v>
      </c>
    </row>
    <row r="43" spans="1:12">
      <c r="A43" s="196">
        <v>32</v>
      </c>
      <c r="B43" s="197" t="s">
        <v>1617</v>
      </c>
      <c r="C43" s="198" t="s">
        <v>1515</v>
      </c>
      <c r="D43" s="198" t="s">
        <v>1618</v>
      </c>
      <c r="E43" s="197" t="s">
        <v>1604</v>
      </c>
      <c r="F43" s="205">
        <v>1142.8399999999999</v>
      </c>
      <c r="G43" s="199" t="s">
        <v>135</v>
      </c>
      <c r="H43" s="199" t="s">
        <v>938</v>
      </c>
      <c r="I43" s="199" t="s">
        <v>879</v>
      </c>
      <c r="J43" s="200" t="s">
        <v>1579</v>
      </c>
      <c r="K43" s="200" t="s">
        <v>1576</v>
      </c>
      <c r="L43" s="199" t="s">
        <v>1520</v>
      </c>
    </row>
    <row r="44" spans="1:12">
      <c r="A44" s="196">
        <v>33</v>
      </c>
      <c r="B44" s="197" t="s">
        <v>1619</v>
      </c>
      <c r="C44" s="198" t="s">
        <v>1620</v>
      </c>
      <c r="D44" s="198" t="s">
        <v>1621</v>
      </c>
      <c r="E44" s="197" t="s">
        <v>1622</v>
      </c>
      <c r="F44" s="205">
        <v>315</v>
      </c>
      <c r="G44" s="199" t="s">
        <v>135</v>
      </c>
      <c r="H44" s="199" t="s">
        <v>938</v>
      </c>
      <c r="I44" s="199" t="s">
        <v>63</v>
      </c>
      <c r="J44" s="200" t="s">
        <v>1518</v>
      </c>
      <c r="K44" s="200" t="s">
        <v>1556</v>
      </c>
      <c r="L44" s="199" t="s">
        <v>1520</v>
      </c>
    </row>
    <row r="45" spans="1:12">
      <c r="A45" s="196">
        <v>34</v>
      </c>
      <c r="B45" s="197" t="s">
        <v>1623</v>
      </c>
      <c r="C45" s="198" t="s">
        <v>1620</v>
      </c>
      <c r="D45" s="198" t="s">
        <v>1624</v>
      </c>
      <c r="E45" s="197" t="s">
        <v>1622</v>
      </c>
      <c r="F45" s="205">
        <v>315</v>
      </c>
      <c r="G45" s="199" t="s">
        <v>135</v>
      </c>
      <c r="H45" s="199" t="s">
        <v>938</v>
      </c>
      <c r="I45" s="199" t="s">
        <v>63</v>
      </c>
      <c r="J45" s="200" t="s">
        <v>1518</v>
      </c>
      <c r="K45" s="200" t="s">
        <v>1583</v>
      </c>
      <c r="L45" s="199" t="s">
        <v>1520</v>
      </c>
    </row>
    <row r="46" spans="1:12">
      <c r="A46" s="196">
        <v>35</v>
      </c>
      <c r="B46" s="197" t="s">
        <v>1625</v>
      </c>
      <c r="C46" s="198" t="s">
        <v>1626</v>
      </c>
      <c r="D46" s="198" t="s">
        <v>1627</v>
      </c>
      <c r="E46" s="197" t="s">
        <v>1622</v>
      </c>
      <c r="F46" s="205">
        <v>833</v>
      </c>
      <c r="G46" s="199" t="s">
        <v>135</v>
      </c>
      <c r="H46" s="199" t="s">
        <v>938</v>
      </c>
      <c r="I46" s="199" t="s">
        <v>63</v>
      </c>
      <c r="J46" s="200" t="s">
        <v>1518</v>
      </c>
      <c r="K46" s="200" t="s">
        <v>1628</v>
      </c>
      <c r="L46" s="199" t="s">
        <v>1520</v>
      </c>
    </row>
    <row r="47" spans="1:12">
      <c r="A47" s="196">
        <v>36</v>
      </c>
      <c r="B47" s="197" t="s">
        <v>1629</v>
      </c>
      <c r="C47" s="198" t="s">
        <v>1626</v>
      </c>
      <c r="D47" s="198" t="s">
        <v>1630</v>
      </c>
      <c r="E47" s="197" t="s">
        <v>1622</v>
      </c>
      <c r="F47" s="205">
        <v>833</v>
      </c>
      <c r="G47" s="199" t="s">
        <v>135</v>
      </c>
      <c r="H47" s="199" t="s">
        <v>938</v>
      </c>
      <c r="I47" s="199" t="s">
        <v>63</v>
      </c>
      <c r="J47" s="200" t="s">
        <v>1631</v>
      </c>
      <c r="K47" s="200" t="s">
        <v>1628</v>
      </c>
      <c r="L47" s="199" t="s">
        <v>1520</v>
      </c>
    </row>
    <row r="48" spans="1:12">
      <c r="A48" s="196">
        <v>37</v>
      </c>
      <c r="B48" s="197" t="s">
        <v>1632</v>
      </c>
      <c r="C48" s="198" t="s">
        <v>1626</v>
      </c>
      <c r="D48" s="198" t="s">
        <v>1633</v>
      </c>
      <c r="E48" s="197" t="s">
        <v>1622</v>
      </c>
      <c r="F48" s="205">
        <v>833</v>
      </c>
      <c r="G48" s="199" t="s">
        <v>135</v>
      </c>
      <c r="H48" s="199" t="s">
        <v>938</v>
      </c>
      <c r="I48" s="199" t="s">
        <v>63</v>
      </c>
      <c r="J48" s="200" t="s">
        <v>1518</v>
      </c>
      <c r="K48" s="200" t="s">
        <v>1628</v>
      </c>
      <c r="L48" s="199" t="s">
        <v>1520</v>
      </c>
    </row>
    <row r="49" spans="1:12">
      <c r="A49" s="196">
        <v>38</v>
      </c>
      <c r="B49" s="197" t="s">
        <v>1634</v>
      </c>
      <c r="C49" s="198" t="s">
        <v>1626</v>
      </c>
      <c r="D49" s="198" t="s">
        <v>1635</v>
      </c>
      <c r="E49" s="197" t="s">
        <v>1622</v>
      </c>
      <c r="F49" s="205">
        <v>833</v>
      </c>
      <c r="G49" s="199" t="s">
        <v>135</v>
      </c>
      <c r="H49" s="199" t="s">
        <v>938</v>
      </c>
      <c r="I49" s="199" t="s">
        <v>63</v>
      </c>
      <c r="J49" s="200" t="s">
        <v>1518</v>
      </c>
      <c r="K49" s="200" t="s">
        <v>1628</v>
      </c>
      <c r="L49" s="199" t="s">
        <v>1520</v>
      </c>
    </row>
    <row r="50" spans="1:12">
      <c r="A50" s="196">
        <v>39</v>
      </c>
      <c r="B50" s="197" t="s">
        <v>1636</v>
      </c>
      <c r="C50" s="198" t="s">
        <v>1626</v>
      </c>
      <c r="D50" s="198" t="s">
        <v>1637</v>
      </c>
      <c r="E50" s="197" t="s">
        <v>1622</v>
      </c>
      <c r="F50" s="205">
        <v>833</v>
      </c>
      <c r="G50" s="199" t="s">
        <v>135</v>
      </c>
      <c r="H50" s="199" t="s">
        <v>938</v>
      </c>
      <c r="I50" s="199" t="s">
        <v>63</v>
      </c>
      <c r="J50" s="200" t="s">
        <v>1518</v>
      </c>
      <c r="K50" s="200" t="s">
        <v>1628</v>
      </c>
      <c r="L50" s="199" t="s">
        <v>1520</v>
      </c>
    </row>
    <row r="51" spans="1:12">
      <c r="A51" s="196">
        <v>40</v>
      </c>
      <c r="B51" s="197" t="s">
        <v>1638</v>
      </c>
      <c r="C51" s="198" t="s">
        <v>1626</v>
      </c>
      <c r="D51" s="198" t="s">
        <v>1639</v>
      </c>
      <c r="E51" s="197" t="s">
        <v>1622</v>
      </c>
      <c r="F51" s="205">
        <v>833</v>
      </c>
      <c r="G51" s="199" t="s">
        <v>135</v>
      </c>
      <c r="H51" s="199" t="s">
        <v>938</v>
      </c>
      <c r="I51" s="199" t="s">
        <v>63</v>
      </c>
      <c r="J51" s="200" t="s">
        <v>1518</v>
      </c>
      <c r="K51" s="200" t="s">
        <v>1628</v>
      </c>
      <c r="L51" s="199" t="s">
        <v>1520</v>
      </c>
    </row>
    <row r="52" spans="1:12">
      <c r="A52" s="196">
        <v>41</v>
      </c>
      <c r="B52" s="197" t="s">
        <v>1640</v>
      </c>
      <c r="C52" s="198" t="s">
        <v>1641</v>
      </c>
      <c r="D52" s="198" t="s">
        <v>1642</v>
      </c>
      <c r="E52" s="197" t="s">
        <v>1622</v>
      </c>
      <c r="F52" s="205">
        <v>195</v>
      </c>
      <c r="G52" s="199" t="s">
        <v>135</v>
      </c>
      <c r="H52" s="199" t="s">
        <v>938</v>
      </c>
      <c r="I52" s="199" t="s">
        <v>63</v>
      </c>
      <c r="J52" s="200" t="s">
        <v>1518</v>
      </c>
      <c r="K52" s="200" t="s">
        <v>1519</v>
      </c>
      <c r="L52" s="199" t="s">
        <v>1520</v>
      </c>
    </row>
    <row r="53" spans="1:12">
      <c r="A53" s="196">
        <v>42</v>
      </c>
      <c r="B53" s="197" t="s">
        <v>1643</v>
      </c>
      <c r="C53" s="198" t="s">
        <v>1641</v>
      </c>
      <c r="D53" s="198" t="s">
        <v>1644</v>
      </c>
      <c r="E53" s="197" t="s">
        <v>1622</v>
      </c>
      <c r="F53" s="205">
        <v>195</v>
      </c>
      <c r="G53" s="199" t="s">
        <v>135</v>
      </c>
      <c r="H53" s="199" t="s">
        <v>938</v>
      </c>
      <c r="I53" s="199" t="s">
        <v>63</v>
      </c>
      <c r="J53" s="200" t="s">
        <v>1518</v>
      </c>
      <c r="K53" s="200" t="s">
        <v>1519</v>
      </c>
      <c r="L53" s="199" t="s">
        <v>1520</v>
      </c>
    </row>
    <row r="54" spans="1:12">
      <c r="A54" s="196">
        <v>43</v>
      </c>
      <c r="B54" s="197" t="s">
        <v>1645</v>
      </c>
      <c r="C54" s="198" t="s">
        <v>1641</v>
      </c>
      <c r="D54" s="198" t="s">
        <v>1646</v>
      </c>
      <c r="E54" s="197" t="s">
        <v>1622</v>
      </c>
      <c r="F54" s="205">
        <v>195</v>
      </c>
      <c r="G54" s="199" t="s">
        <v>135</v>
      </c>
      <c r="H54" s="199" t="s">
        <v>938</v>
      </c>
      <c r="I54" s="199" t="s">
        <v>63</v>
      </c>
      <c r="J54" s="200" t="s">
        <v>1518</v>
      </c>
      <c r="K54" s="200" t="s">
        <v>1519</v>
      </c>
      <c r="L54" s="199" t="s">
        <v>1520</v>
      </c>
    </row>
    <row r="55" spans="1:12">
      <c r="A55" s="196">
        <v>44</v>
      </c>
      <c r="B55" s="197" t="s">
        <v>1647</v>
      </c>
      <c r="C55" s="198" t="s">
        <v>1641</v>
      </c>
      <c r="D55" s="198" t="s">
        <v>1648</v>
      </c>
      <c r="E55" s="197" t="s">
        <v>1622</v>
      </c>
      <c r="F55" s="205">
        <v>195</v>
      </c>
      <c r="G55" s="199" t="s">
        <v>135</v>
      </c>
      <c r="H55" s="199" t="s">
        <v>938</v>
      </c>
      <c r="I55" s="199" t="s">
        <v>63</v>
      </c>
      <c r="J55" s="200" t="s">
        <v>1518</v>
      </c>
      <c r="K55" s="200" t="s">
        <v>1519</v>
      </c>
      <c r="L55" s="199" t="s">
        <v>1520</v>
      </c>
    </row>
    <row r="56" spans="1:12">
      <c r="A56" s="196">
        <v>45</v>
      </c>
      <c r="B56" s="197" t="s">
        <v>1649</v>
      </c>
      <c r="C56" s="198" t="s">
        <v>1641</v>
      </c>
      <c r="D56" s="198" t="s">
        <v>1650</v>
      </c>
      <c r="E56" s="197" t="s">
        <v>1622</v>
      </c>
      <c r="F56" s="205">
        <v>195</v>
      </c>
      <c r="G56" s="199" t="s">
        <v>135</v>
      </c>
      <c r="H56" s="199" t="s">
        <v>938</v>
      </c>
      <c r="I56" s="199" t="s">
        <v>63</v>
      </c>
      <c r="J56" s="200" t="s">
        <v>1518</v>
      </c>
      <c r="K56" s="200" t="s">
        <v>1519</v>
      </c>
      <c r="L56" s="199" t="s">
        <v>1520</v>
      </c>
    </row>
    <row r="57" spans="1:12">
      <c r="A57" s="196">
        <v>46</v>
      </c>
      <c r="B57" s="197" t="s">
        <v>1651</v>
      </c>
      <c r="C57" s="198" t="s">
        <v>1641</v>
      </c>
      <c r="D57" s="198" t="s">
        <v>1652</v>
      </c>
      <c r="E57" s="197" t="s">
        <v>1622</v>
      </c>
      <c r="F57" s="205">
        <v>195</v>
      </c>
      <c r="G57" s="199" t="s">
        <v>135</v>
      </c>
      <c r="H57" s="199" t="s">
        <v>938</v>
      </c>
      <c r="I57" s="199" t="s">
        <v>63</v>
      </c>
      <c r="J57" s="200" t="s">
        <v>1518</v>
      </c>
      <c r="K57" s="200" t="s">
        <v>1519</v>
      </c>
      <c r="L57" s="199" t="s">
        <v>1520</v>
      </c>
    </row>
    <row r="58" spans="1:12">
      <c r="A58" s="196">
        <v>47</v>
      </c>
      <c r="B58" s="197" t="s">
        <v>1653</v>
      </c>
      <c r="C58" s="198" t="s">
        <v>1641</v>
      </c>
      <c r="D58" s="198" t="s">
        <v>1654</v>
      </c>
      <c r="E58" s="197" t="s">
        <v>1622</v>
      </c>
      <c r="F58" s="205">
        <v>195</v>
      </c>
      <c r="G58" s="199" t="s">
        <v>135</v>
      </c>
      <c r="H58" s="199" t="s">
        <v>938</v>
      </c>
      <c r="I58" s="199" t="s">
        <v>63</v>
      </c>
      <c r="J58" s="200" t="s">
        <v>1518</v>
      </c>
      <c r="K58" s="200" t="s">
        <v>1519</v>
      </c>
      <c r="L58" s="199" t="s">
        <v>1520</v>
      </c>
    </row>
    <row r="59" spans="1:12">
      <c r="A59" s="196">
        <v>48</v>
      </c>
      <c r="B59" s="197" t="s">
        <v>1655</v>
      </c>
      <c r="C59" s="198" t="s">
        <v>1641</v>
      </c>
      <c r="D59" s="198" t="s">
        <v>1656</v>
      </c>
      <c r="E59" s="197" t="s">
        <v>1622</v>
      </c>
      <c r="F59" s="205">
        <v>195</v>
      </c>
      <c r="G59" s="199" t="s">
        <v>135</v>
      </c>
      <c r="H59" s="199" t="s">
        <v>938</v>
      </c>
      <c r="I59" s="199" t="s">
        <v>63</v>
      </c>
      <c r="J59" s="200" t="s">
        <v>1518</v>
      </c>
      <c r="K59" s="200" t="s">
        <v>1519</v>
      </c>
      <c r="L59" s="199" t="s">
        <v>1520</v>
      </c>
    </row>
    <row r="60" spans="1:12">
      <c r="A60" s="196">
        <v>49</v>
      </c>
      <c r="B60" s="197" t="s">
        <v>1657</v>
      </c>
      <c r="C60" s="198" t="s">
        <v>1641</v>
      </c>
      <c r="D60" s="198" t="s">
        <v>1658</v>
      </c>
      <c r="E60" s="197" t="s">
        <v>1622</v>
      </c>
      <c r="F60" s="205">
        <v>195</v>
      </c>
      <c r="G60" s="199" t="s">
        <v>135</v>
      </c>
      <c r="H60" s="199" t="s">
        <v>938</v>
      </c>
      <c r="I60" s="199" t="s">
        <v>63</v>
      </c>
      <c r="J60" s="200" t="s">
        <v>1518</v>
      </c>
      <c r="K60" s="200" t="s">
        <v>1519</v>
      </c>
      <c r="L60" s="199" t="s">
        <v>1520</v>
      </c>
    </row>
    <row r="61" spans="1:12">
      <c r="A61" s="196">
        <v>50</v>
      </c>
      <c r="B61" s="197" t="s">
        <v>1659</v>
      </c>
      <c r="C61" s="198" t="s">
        <v>1641</v>
      </c>
      <c r="D61" s="198" t="s">
        <v>1660</v>
      </c>
      <c r="E61" s="197" t="s">
        <v>1622</v>
      </c>
      <c r="F61" s="205">
        <v>195</v>
      </c>
      <c r="G61" s="199" t="s">
        <v>135</v>
      </c>
      <c r="H61" s="199" t="s">
        <v>938</v>
      </c>
      <c r="I61" s="199" t="s">
        <v>63</v>
      </c>
      <c r="J61" s="200" t="s">
        <v>1518</v>
      </c>
      <c r="K61" s="200" t="s">
        <v>1519</v>
      </c>
      <c r="L61" s="199" t="s">
        <v>1520</v>
      </c>
    </row>
    <row r="62" spans="1:12">
      <c r="A62" s="196">
        <v>51</v>
      </c>
      <c r="B62" s="197" t="s">
        <v>1661</v>
      </c>
      <c r="C62" s="198" t="s">
        <v>1641</v>
      </c>
      <c r="D62" s="198" t="s">
        <v>1662</v>
      </c>
      <c r="E62" s="197" t="s">
        <v>1622</v>
      </c>
      <c r="F62" s="205">
        <v>195</v>
      </c>
      <c r="G62" s="199" t="s">
        <v>135</v>
      </c>
      <c r="H62" s="199" t="s">
        <v>938</v>
      </c>
      <c r="I62" s="199" t="s">
        <v>63</v>
      </c>
      <c r="J62" s="200" t="s">
        <v>1518</v>
      </c>
      <c r="K62" s="200" t="s">
        <v>1519</v>
      </c>
      <c r="L62" s="199" t="s">
        <v>1520</v>
      </c>
    </row>
    <row r="63" spans="1:12">
      <c r="A63" s="196">
        <v>52</v>
      </c>
      <c r="B63" s="197" t="s">
        <v>1663</v>
      </c>
      <c r="C63" s="198" t="s">
        <v>1664</v>
      </c>
      <c r="D63" s="198" t="s">
        <v>1665</v>
      </c>
      <c r="E63" s="197" t="s">
        <v>1622</v>
      </c>
      <c r="F63" s="205">
        <v>195</v>
      </c>
      <c r="G63" s="199" t="s">
        <v>135</v>
      </c>
      <c r="H63" s="199" t="s">
        <v>938</v>
      </c>
      <c r="I63" s="199" t="s">
        <v>63</v>
      </c>
      <c r="J63" s="200" t="s">
        <v>1518</v>
      </c>
      <c r="K63" s="200" t="s">
        <v>1519</v>
      </c>
      <c r="L63" s="199" t="s">
        <v>1520</v>
      </c>
    </row>
    <row r="64" spans="1:12">
      <c r="A64" s="196">
        <v>53</v>
      </c>
      <c r="B64" s="197" t="s">
        <v>1666</v>
      </c>
      <c r="C64" s="198" t="s">
        <v>1664</v>
      </c>
      <c r="D64" s="198" t="s">
        <v>1667</v>
      </c>
      <c r="E64" s="197" t="s">
        <v>1622</v>
      </c>
      <c r="F64" s="205">
        <v>195</v>
      </c>
      <c r="G64" s="199" t="s">
        <v>135</v>
      </c>
      <c r="H64" s="199" t="s">
        <v>938</v>
      </c>
      <c r="I64" s="199" t="s">
        <v>63</v>
      </c>
      <c r="J64" s="200" t="s">
        <v>1518</v>
      </c>
      <c r="K64" s="200" t="s">
        <v>1519</v>
      </c>
      <c r="L64" s="199" t="s">
        <v>1520</v>
      </c>
    </row>
    <row r="65" spans="1:12" ht="21">
      <c r="A65" s="196">
        <v>54</v>
      </c>
      <c r="B65" s="197" t="s">
        <v>1668</v>
      </c>
      <c r="C65" s="198" t="s">
        <v>1664</v>
      </c>
      <c r="D65" s="198" t="s">
        <v>1669</v>
      </c>
      <c r="E65" s="197" t="s">
        <v>1622</v>
      </c>
      <c r="F65" s="205">
        <v>195</v>
      </c>
      <c r="G65" s="199" t="s">
        <v>135</v>
      </c>
      <c r="H65" s="199" t="s">
        <v>938</v>
      </c>
      <c r="I65" s="199" t="s">
        <v>63</v>
      </c>
      <c r="J65" s="200" t="s">
        <v>1670</v>
      </c>
      <c r="K65" s="200" t="s">
        <v>1541</v>
      </c>
      <c r="L65" s="199" t="s">
        <v>1520</v>
      </c>
    </row>
    <row r="66" spans="1:12" ht="21">
      <c r="A66" s="196">
        <v>55</v>
      </c>
      <c r="B66" s="197" t="s">
        <v>1671</v>
      </c>
      <c r="C66" s="198" t="s">
        <v>1664</v>
      </c>
      <c r="D66" s="198" t="s">
        <v>1672</v>
      </c>
      <c r="E66" s="197" t="s">
        <v>1622</v>
      </c>
      <c r="F66" s="205">
        <v>195</v>
      </c>
      <c r="G66" s="199" t="s">
        <v>135</v>
      </c>
      <c r="H66" s="199" t="s">
        <v>938</v>
      </c>
      <c r="I66" s="199" t="s">
        <v>63</v>
      </c>
      <c r="J66" s="200" t="s">
        <v>1670</v>
      </c>
      <c r="K66" s="200" t="s">
        <v>1541</v>
      </c>
      <c r="L66" s="199" t="s">
        <v>1520</v>
      </c>
    </row>
    <row r="67" spans="1:12" ht="21">
      <c r="A67" s="196">
        <v>56</v>
      </c>
      <c r="B67" s="197" t="s">
        <v>1673</v>
      </c>
      <c r="C67" s="198" t="s">
        <v>1664</v>
      </c>
      <c r="D67" s="198" t="s">
        <v>1674</v>
      </c>
      <c r="E67" s="197" t="s">
        <v>1622</v>
      </c>
      <c r="F67" s="205">
        <v>195</v>
      </c>
      <c r="G67" s="199" t="s">
        <v>135</v>
      </c>
      <c r="H67" s="199" t="s">
        <v>938</v>
      </c>
      <c r="I67" s="199" t="s">
        <v>63</v>
      </c>
      <c r="J67" s="200" t="s">
        <v>1670</v>
      </c>
      <c r="K67" s="200" t="s">
        <v>1541</v>
      </c>
      <c r="L67" s="199" t="s">
        <v>1520</v>
      </c>
    </row>
    <row r="68" spans="1:12" ht="21">
      <c r="A68" s="196">
        <v>57</v>
      </c>
      <c r="B68" s="197" t="s">
        <v>1675</v>
      </c>
      <c r="C68" s="198" t="s">
        <v>1664</v>
      </c>
      <c r="D68" s="198" t="s">
        <v>1676</v>
      </c>
      <c r="E68" s="197" t="s">
        <v>1622</v>
      </c>
      <c r="F68" s="205">
        <v>195</v>
      </c>
      <c r="G68" s="199" t="s">
        <v>135</v>
      </c>
      <c r="H68" s="199" t="s">
        <v>938</v>
      </c>
      <c r="I68" s="199" t="s">
        <v>63</v>
      </c>
      <c r="J68" s="200" t="s">
        <v>1670</v>
      </c>
      <c r="K68" s="200" t="s">
        <v>1541</v>
      </c>
      <c r="L68" s="199" t="s">
        <v>1520</v>
      </c>
    </row>
    <row r="69" spans="1:12" ht="21">
      <c r="A69" s="196">
        <v>58</v>
      </c>
      <c r="B69" s="197" t="s">
        <v>1677</v>
      </c>
      <c r="C69" s="198" t="s">
        <v>1664</v>
      </c>
      <c r="D69" s="198" t="s">
        <v>1678</v>
      </c>
      <c r="E69" s="197" t="s">
        <v>1622</v>
      </c>
      <c r="F69" s="205">
        <v>195</v>
      </c>
      <c r="G69" s="199" t="s">
        <v>135</v>
      </c>
      <c r="H69" s="199" t="s">
        <v>938</v>
      </c>
      <c r="I69" s="199" t="s">
        <v>63</v>
      </c>
      <c r="J69" s="200" t="s">
        <v>1670</v>
      </c>
      <c r="K69" s="200" t="s">
        <v>1541</v>
      </c>
      <c r="L69" s="199" t="s">
        <v>1520</v>
      </c>
    </row>
    <row r="70" spans="1:12" ht="21">
      <c r="A70" s="196">
        <v>59</v>
      </c>
      <c r="B70" s="197" t="s">
        <v>1679</v>
      </c>
      <c r="C70" s="198" t="s">
        <v>1664</v>
      </c>
      <c r="D70" s="198" t="s">
        <v>1680</v>
      </c>
      <c r="E70" s="197" t="s">
        <v>1622</v>
      </c>
      <c r="F70" s="205">
        <v>195</v>
      </c>
      <c r="G70" s="199" t="s">
        <v>135</v>
      </c>
      <c r="H70" s="199" t="s">
        <v>938</v>
      </c>
      <c r="I70" s="199" t="s">
        <v>63</v>
      </c>
      <c r="J70" s="200" t="s">
        <v>1670</v>
      </c>
      <c r="K70" s="200" t="s">
        <v>1541</v>
      </c>
      <c r="L70" s="199" t="s">
        <v>1520</v>
      </c>
    </row>
    <row r="71" spans="1:12" ht="21">
      <c r="A71" s="196">
        <v>60</v>
      </c>
      <c r="B71" s="197" t="s">
        <v>1681</v>
      </c>
      <c r="C71" s="198" t="s">
        <v>1664</v>
      </c>
      <c r="D71" s="198" t="s">
        <v>1682</v>
      </c>
      <c r="E71" s="197" t="s">
        <v>1622</v>
      </c>
      <c r="F71" s="205">
        <v>195</v>
      </c>
      <c r="G71" s="199" t="s">
        <v>135</v>
      </c>
      <c r="H71" s="199" t="s">
        <v>938</v>
      </c>
      <c r="I71" s="199" t="s">
        <v>63</v>
      </c>
      <c r="J71" s="200" t="s">
        <v>1670</v>
      </c>
      <c r="K71" s="200" t="s">
        <v>1541</v>
      </c>
      <c r="L71" s="199" t="s">
        <v>1520</v>
      </c>
    </row>
    <row r="72" spans="1:12" ht="21">
      <c r="A72" s="196">
        <v>61</v>
      </c>
      <c r="B72" s="197" t="s">
        <v>1683</v>
      </c>
      <c r="C72" s="198" t="s">
        <v>1664</v>
      </c>
      <c r="D72" s="198" t="s">
        <v>1684</v>
      </c>
      <c r="E72" s="197" t="s">
        <v>1622</v>
      </c>
      <c r="F72" s="205">
        <v>195</v>
      </c>
      <c r="G72" s="199" t="s">
        <v>135</v>
      </c>
      <c r="H72" s="199" t="s">
        <v>938</v>
      </c>
      <c r="I72" s="199" t="s">
        <v>63</v>
      </c>
      <c r="J72" s="200" t="s">
        <v>1670</v>
      </c>
      <c r="K72" s="200" t="s">
        <v>1541</v>
      </c>
      <c r="L72" s="199" t="s">
        <v>1520</v>
      </c>
    </row>
    <row r="73" spans="1:12">
      <c r="A73" s="196">
        <v>62</v>
      </c>
      <c r="B73" s="197" t="s">
        <v>1685</v>
      </c>
      <c r="C73" s="198" t="s">
        <v>1664</v>
      </c>
      <c r="D73" s="198" t="s">
        <v>1686</v>
      </c>
      <c r="E73" s="197" t="s">
        <v>1622</v>
      </c>
      <c r="F73" s="205">
        <v>195</v>
      </c>
      <c r="G73" s="199" t="s">
        <v>135</v>
      </c>
      <c r="H73" s="199" t="s">
        <v>938</v>
      </c>
      <c r="I73" s="199" t="s">
        <v>63</v>
      </c>
      <c r="J73" s="200" t="s">
        <v>1518</v>
      </c>
      <c r="K73" s="200" t="s">
        <v>1583</v>
      </c>
      <c r="L73" s="199" t="s">
        <v>1520</v>
      </c>
    </row>
    <row r="74" spans="1:12">
      <c r="A74" s="196">
        <v>63</v>
      </c>
      <c r="B74" s="197" t="s">
        <v>1687</v>
      </c>
      <c r="C74" s="198" t="s">
        <v>1664</v>
      </c>
      <c r="D74" s="198" t="s">
        <v>1688</v>
      </c>
      <c r="E74" s="197" t="s">
        <v>1622</v>
      </c>
      <c r="F74" s="205">
        <v>195</v>
      </c>
      <c r="G74" s="199" t="s">
        <v>135</v>
      </c>
      <c r="H74" s="199" t="s">
        <v>938</v>
      </c>
      <c r="I74" s="199" t="s">
        <v>63</v>
      </c>
      <c r="J74" s="200" t="s">
        <v>1518</v>
      </c>
      <c r="K74" s="200" t="s">
        <v>1583</v>
      </c>
      <c r="L74" s="199" t="s">
        <v>1520</v>
      </c>
    </row>
    <row r="75" spans="1:12">
      <c r="A75" s="196">
        <v>64</v>
      </c>
      <c r="B75" s="197" t="s">
        <v>1689</v>
      </c>
      <c r="C75" s="198" t="s">
        <v>1690</v>
      </c>
      <c r="D75" s="198" t="s">
        <v>1691</v>
      </c>
      <c r="E75" s="197" t="s">
        <v>1622</v>
      </c>
      <c r="F75" s="205">
        <v>140</v>
      </c>
      <c r="G75" s="199" t="s">
        <v>135</v>
      </c>
      <c r="H75" s="199" t="s">
        <v>938</v>
      </c>
      <c r="I75" s="199" t="s">
        <v>63</v>
      </c>
      <c r="J75" s="200" t="s">
        <v>1518</v>
      </c>
      <c r="K75" s="200" t="s">
        <v>1692</v>
      </c>
      <c r="L75" s="199" t="s">
        <v>1520</v>
      </c>
    </row>
    <row r="76" spans="1:12">
      <c r="A76" s="196">
        <v>65</v>
      </c>
      <c r="B76" s="197" t="s">
        <v>1693</v>
      </c>
      <c r="C76" s="198" t="s">
        <v>1690</v>
      </c>
      <c r="D76" s="198" t="s">
        <v>1694</v>
      </c>
      <c r="E76" s="197" t="s">
        <v>1622</v>
      </c>
      <c r="F76" s="205">
        <v>140</v>
      </c>
      <c r="G76" s="199" t="s">
        <v>135</v>
      </c>
      <c r="H76" s="199" t="s">
        <v>938</v>
      </c>
      <c r="I76" s="199" t="s">
        <v>63</v>
      </c>
      <c r="J76" s="200" t="s">
        <v>1518</v>
      </c>
      <c r="K76" s="200" t="s">
        <v>1692</v>
      </c>
      <c r="L76" s="199" t="s">
        <v>1520</v>
      </c>
    </row>
    <row r="77" spans="1:12">
      <c r="A77" s="196">
        <v>66</v>
      </c>
      <c r="B77" s="197" t="s">
        <v>1695</v>
      </c>
      <c r="C77" s="198" t="s">
        <v>1690</v>
      </c>
      <c r="D77" s="198" t="s">
        <v>1696</v>
      </c>
      <c r="E77" s="197" t="s">
        <v>1622</v>
      </c>
      <c r="F77" s="205">
        <v>140</v>
      </c>
      <c r="G77" s="199" t="s">
        <v>135</v>
      </c>
      <c r="H77" s="199" t="s">
        <v>938</v>
      </c>
      <c r="I77" s="199" t="s">
        <v>63</v>
      </c>
      <c r="J77" s="200" t="s">
        <v>1518</v>
      </c>
      <c r="K77" s="200" t="s">
        <v>1692</v>
      </c>
      <c r="L77" s="199" t="s">
        <v>1520</v>
      </c>
    </row>
    <row r="78" spans="1:12">
      <c r="A78" s="196">
        <v>67</v>
      </c>
      <c r="B78" s="197" t="s">
        <v>1697</v>
      </c>
      <c r="C78" s="198" t="s">
        <v>1690</v>
      </c>
      <c r="D78" s="198" t="s">
        <v>1698</v>
      </c>
      <c r="E78" s="197" t="s">
        <v>1622</v>
      </c>
      <c r="F78" s="205">
        <v>140</v>
      </c>
      <c r="G78" s="199" t="s">
        <v>135</v>
      </c>
      <c r="H78" s="199" t="s">
        <v>938</v>
      </c>
      <c r="I78" s="199" t="s">
        <v>63</v>
      </c>
      <c r="J78" s="200" t="s">
        <v>1518</v>
      </c>
      <c r="K78" s="200" t="s">
        <v>1692</v>
      </c>
      <c r="L78" s="199" t="s">
        <v>1520</v>
      </c>
    </row>
    <row r="79" spans="1:12">
      <c r="A79" s="196">
        <v>68</v>
      </c>
      <c r="B79" s="197" t="s">
        <v>1699</v>
      </c>
      <c r="C79" s="198" t="s">
        <v>1690</v>
      </c>
      <c r="D79" s="198" t="s">
        <v>1700</v>
      </c>
      <c r="E79" s="197" t="s">
        <v>1622</v>
      </c>
      <c r="F79" s="205">
        <v>140</v>
      </c>
      <c r="G79" s="199" t="s">
        <v>135</v>
      </c>
      <c r="H79" s="199" t="s">
        <v>938</v>
      </c>
      <c r="I79" s="199" t="s">
        <v>63</v>
      </c>
      <c r="J79" s="200" t="s">
        <v>1518</v>
      </c>
      <c r="K79" s="200" t="s">
        <v>1692</v>
      </c>
      <c r="L79" s="199" t="s">
        <v>1520</v>
      </c>
    </row>
    <row r="80" spans="1:12">
      <c r="A80" s="196">
        <v>69</v>
      </c>
      <c r="B80" s="197" t="s">
        <v>1701</v>
      </c>
      <c r="C80" s="198" t="s">
        <v>1690</v>
      </c>
      <c r="D80" s="198" t="s">
        <v>1702</v>
      </c>
      <c r="E80" s="197" t="s">
        <v>1622</v>
      </c>
      <c r="F80" s="205">
        <v>140</v>
      </c>
      <c r="G80" s="199" t="s">
        <v>135</v>
      </c>
      <c r="H80" s="199" t="s">
        <v>938</v>
      </c>
      <c r="I80" s="199" t="s">
        <v>63</v>
      </c>
      <c r="J80" s="200" t="s">
        <v>1518</v>
      </c>
      <c r="K80" s="200" t="s">
        <v>1692</v>
      </c>
      <c r="L80" s="199" t="s">
        <v>1520</v>
      </c>
    </row>
    <row r="81" spans="1:12">
      <c r="A81" s="196">
        <v>70</v>
      </c>
      <c r="B81" s="197" t="s">
        <v>1703</v>
      </c>
      <c r="C81" s="198" t="s">
        <v>1690</v>
      </c>
      <c r="D81" s="198" t="s">
        <v>1704</v>
      </c>
      <c r="E81" s="197" t="s">
        <v>1622</v>
      </c>
      <c r="F81" s="205">
        <v>140</v>
      </c>
      <c r="G81" s="199" t="s">
        <v>135</v>
      </c>
      <c r="H81" s="199" t="s">
        <v>938</v>
      </c>
      <c r="I81" s="199" t="s">
        <v>63</v>
      </c>
      <c r="J81" s="200" t="s">
        <v>1518</v>
      </c>
      <c r="K81" s="200" t="s">
        <v>1692</v>
      </c>
      <c r="L81" s="199" t="s">
        <v>1520</v>
      </c>
    </row>
    <row r="82" spans="1:12">
      <c r="A82" s="196">
        <v>71</v>
      </c>
      <c r="B82" s="197" t="s">
        <v>1705</v>
      </c>
      <c r="C82" s="198" t="s">
        <v>1690</v>
      </c>
      <c r="D82" s="198" t="s">
        <v>1706</v>
      </c>
      <c r="E82" s="197" t="s">
        <v>1622</v>
      </c>
      <c r="F82" s="205">
        <v>140</v>
      </c>
      <c r="G82" s="199" t="s">
        <v>135</v>
      </c>
      <c r="H82" s="199" t="s">
        <v>938</v>
      </c>
      <c r="I82" s="199" t="s">
        <v>63</v>
      </c>
      <c r="J82" s="200" t="s">
        <v>1518</v>
      </c>
      <c r="K82" s="200" t="s">
        <v>1692</v>
      </c>
      <c r="L82" s="199" t="s">
        <v>1520</v>
      </c>
    </row>
    <row r="83" spans="1:12">
      <c r="A83" s="196">
        <v>72</v>
      </c>
      <c r="B83" s="197" t="s">
        <v>1707</v>
      </c>
      <c r="C83" s="198" t="s">
        <v>1690</v>
      </c>
      <c r="D83" s="198" t="s">
        <v>1708</v>
      </c>
      <c r="E83" s="197" t="s">
        <v>1622</v>
      </c>
      <c r="F83" s="205">
        <v>140</v>
      </c>
      <c r="G83" s="199" t="s">
        <v>135</v>
      </c>
      <c r="H83" s="199" t="s">
        <v>938</v>
      </c>
      <c r="I83" s="199" t="s">
        <v>63</v>
      </c>
      <c r="J83" s="200" t="s">
        <v>1518</v>
      </c>
      <c r="K83" s="200" t="s">
        <v>1692</v>
      </c>
      <c r="L83" s="199" t="s">
        <v>1520</v>
      </c>
    </row>
    <row r="84" spans="1:12">
      <c r="A84" s="196">
        <v>73</v>
      </c>
      <c r="B84" s="197" t="s">
        <v>1709</v>
      </c>
      <c r="C84" s="198" t="s">
        <v>1690</v>
      </c>
      <c r="D84" s="198" t="s">
        <v>1710</v>
      </c>
      <c r="E84" s="197" t="s">
        <v>1711</v>
      </c>
      <c r="F84" s="205">
        <v>320</v>
      </c>
      <c r="G84" s="199" t="s">
        <v>135</v>
      </c>
      <c r="H84" s="199" t="s">
        <v>938</v>
      </c>
      <c r="I84" s="199" t="s">
        <v>63</v>
      </c>
      <c r="J84" s="200" t="s">
        <v>1518</v>
      </c>
      <c r="K84" s="200" t="s">
        <v>1692</v>
      </c>
      <c r="L84" s="199" t="s">
        <v>1520</v>
      </c>
    </row>
    <row r="85" spans="1:12">
      <c r="A85" s="196">
        <v>74</v>
      </c>
      <c r="B85" s="197" t="s">
        <v>1712</v>
      </c>
      <c r="C85" s="198" t="s">
        <v>1690</v>
      </c>
      <c r="D85" s="198" t="s">
        <v>1713</v>
      </c>
      <c r="E85" s="197" t="s">
        <v>1622</v>
      </c>
      <c r="F85" s="205">
        <v>175</v>
      </c>
      <c r="G85" s="199" t="s">
        <v>135</v>
      </c>
      <c r="H85" s="199" t="s">
        <v>938</v>
      </c>
      <c r="I85" s="199" t="s">
        <v>63</v>
      </c>
      <c r="J85" s="200" t="s">
        <v>1518</v>
      </c>
      <c r="K85" s="200" t="s">
        <v>1692</v>
      </c>
      <c r="L85" s="199" t="s">
        <v>1520</v>
      </c>
    </row>
    <row r="86" spans="1:12">
      <c r="A86" s="196">
        <v>75</v>
      </c>
      <c r="B86" s="197" t="s">
        <v>1714</v>
      </c>
      <c r="C86" s="198" t="s">
        <v>1690</v>
      </c>
      <c r="D86" s="198" t="s">
        <v>1715</v>
      </c>
      <c r="E86" s="197" t="s">
        <v>1622</v>
      </c>
      <c r="F86" s="205">
        <v>175</v>
      </c>
      <c r="G86" s="199" t="s">
        <v>135</v>
      </c>
      <c r="H86" s="199" t="s">
        <v>938</v>
      </c>
      <c r="I86" s="199" t="s">
        <v>63</v>
      </c>
      <c r="J86" s="200" t="s">
        <v>1518</v>
      </c>
      <c r="K86" s="200" t="s">
        <v>1692</v>
      </c>
      <c r="L86" s="199" t="s">
        <v>1520</v>
      </c>
    </row>
    <row r="87" spans="1:12">
      <c r="A87" s="196">
        <v>76</v>
      </c>
      <c r="B87" s="197" t="s">
        <v>1716</v>
      </c>
      <c r="C87" s="198" t="s">
        <v>1690</v>
      </c>
      <c r="D87" s="198" t="s">
        <v>1717</v>
      </c>
      <c r="E87" s="197" t="s">
        <v>1622</v>
      </c>
      <c r="F87" s="205">
        <v>175</v>
      </c>
      <c r="G87" s="199" t="s">
        <v>135</v>
      </c>
      <c r="H87" s="199" t="s">
        <v>938</v>
      </c>
      <c r="I87" s="199" t="s">
        <v>63</v>
      </c>
      <c r="J87" s="200" t="s">
        <v>1518</v>
      </c>
      <c r="K87" s="200" t="s">
        <v>1692</v>
      </c>
      <c r="L87" s="199" t="s">
        <v>1520</v>
      </c>
    </row>
    <row r="88" spans="1:12">
      <c r="A88" s="196">
        <v>77</v>
      </c>
      <c r="B88" s="197" t="s">
        <v>1718</v>
      </c>
      <c r="C88" s="198" t="s">
        <v>1690</v>
      </c>
      <c r="D88" s="198" t="s">
        <v>1719</v>
      </c>
      <c r="E88" s="197" t="s">
        <v>1622</v>
      </c>
      <c r="F88" s="205">
        <v>175</v>
      </c>
      <c r="G88" s="199" t="s">
        <v>135</v>
      </c>
      <c r="H88" s="199" t="s">
        <v>938</v>
      </c>
      <c r="I88" s="199" t="s">
        <v>63</v>
      </c>
      <c r="J88" s="200" t="s">
        <v>1518</v>
      </c>
      <c r="K88" s="200" t="s">
        <v>1692</v>
      </c>
      <c r="L88" s="199" t="s">
        <v>1520</v>
      </c>
    </row>
    <row r="89" spans="1:12">
      <c r="A89" s="196">
        <v>78</v>
      </c>
      <c r="B89" s="197" t="s">
        <v>1720</v>
      </c>
      <c r="C89" s="198" t="s">
        <v>1690</v>
      </c>
      <c r="D89" s="198" t="s">
        <v>1721</v>
      </c>
      <c r="E89" s="197" t="s">
        <v>1622</v>
      </c>
      <c r="F89" s="205">
        <v>175</v>
      </c>
      <c r="G89" s="199" t="s">
        <v>135</v>
      </c>
      <c r="H89" s="199" t="s">
        <v>938</v>
      </c>
      <c r="I89" s="199" t="s">
        <v>63</v>
      </c>
      <c r="J89" s="200" t="s">
        <v>1518</v>
      </c>
      <c r="K89" s="200" t="s">
        <v>1692</v>
      </c>
      <c r="L89" s="199" t="s">
        <v>1520</v>
      </c>
    </row>
    <row r="90" spans="1:12">
      <c r="A90" s="196">
        <v>79</v>
      </c>
      <c r="B90" s="197" t="s">
        <v>1722</v>
      </c>
      <c r="C90" s="198" t="s">
        <v>1690</v>
      </c>
      <c r="D90" s="198" t="s">
        <v>1723</v>
      </c>
      <c r="E90" s="197" t="s">
        <v>1622</v>
      </c>
      <c r="F90" s="205">
        <v>175</v>
      </c>
      <c r="G90" s="199" t="s">
        <v>135</v>
      </c>
      <c r="H90" s="199" t="s">
        <v>938</v>
      </c>
      <c r="I90" s="199" t="s">
        <v>63</v>
      </c>
      <c r="J90" s="200" t="s">
        <v>1518</v>
      </c>
      <c r="K90" s="200" t="s">
        <v>1692</v>
      </c>
      <c r="L90" s="199" t="s">
        <v>1520</v>
      </c>
    </row>
    <row r="91" spans="1:12">
      <c r="A91" s="196">
        <v>80</v>
      </c>
      <c r="B91" s="197" t="s">
        <v>1724</v>
      </c>
      <c r="C91" s="198" t="s">
        <v>1690</v>
      </c>
      <c r="D91" s="198" t="s">
        <v>1725</v>
      </c>
      <c r="E91" s="197" t="s">
        <v>1622</v>
      </c>
      <c r="F91" s="205">
        <v>175</v>
      </c>
      <c r="G91" s="199" t="s">
        <v>135</v>
      </c>
      <c r="H91" s="199" t="s">
        <v>938</v>
      </c>
      <c r="I91" s="199" t="s">
        <v>63</v>
      </c>
      <c r="J91" s="200" t="s">
        <v>1518</v>
      </c>
      <c r="K91" s="200" t="s">
        <v>1583</v>
      </c>
      <c r="L91" s="199" t="s">
        <v>1520</v>
      </c>
    </row>
    <row r="92" spans="1:12">
      <c r="A92" s="196">
        <v>81</v>
      </c>
      <c r="B92" s="197" t="s">
        <v>1726</v>
      </c>
      <c r="C92" s="198" t="s">
        <v>1515</v>
      </c>
      <c r="D92" s="198" t="s">
        <v>1727</v>
      </c>
      <c r="E92" s="197" t="s">
        <v>1728</v>
      </c>
      <c r="F92" s="205">
        <v>348</v>
      </c>
      <c r="G92" s="199" t="s">
        <v>135</v>
      </c>
      <c r="H92" s="199" t="s">
        <v>938</v>
      </c>
      <c r="I92" s="199" t="s">
        <v>63</v>
      </c>
      <c r="J92" s="200" t="s">
        <v>1518</v>
      </c>
      <c r="K92" s="200" t="s">
        <v>1692</v>
      </c>
      <c r="L92" s="199" t="s">
        <v>1520</v>
      </c>
    </row>
    <row r="93" spans="1:12">
      <c r="A93" s="196">
        <v>82</v>
      </c>
      <c r="B93" s="197" t="s">
        <v>1729</v>
      </c>
      <c r="C93" s="198" t="s">
        <v>1730</v>
      </c>
      <c r="D93" s="198" t="s">
        <v>1731</v>
      </c>
      <c r="E93" s="197" t="s">
        <v>1732</v>
      </c>
      <c r="F93" s="205">
        <v>1050</v>
      </c>
      <c r="G93" s="199" t="s">
        <v>135</v>
      </c>
      <c r="H93" s="199" t="s">
        <v>83</v>
      </c>
      <c r="I93" s="199" t="s">
        <v>63</v>
      </c>
      <c r="J93" s="200" t="s">
        <v>1518</v>
      </c>
      <c r="K93" s="200" t="s">
        <v>1628</v>
      </c>
      <c r="L93" s="199" t="s">
        <v>1520</v>
      </c>
    </row>
    <row r="94" spans="1:12">
      <c r="A94" s="196">
        <v>83</v>
      </c>
      <c r="B94" s="197" t="s">
        <v>1733</v>
      </c>
      <c r="C94" s="198" t="s">
        <v>1730</v>
      </c>
      <c r="D94" s="198" t="s">
        <v>1734</v>
      </c>
      <c r="E94" s="197" t="s">
        <v>1735</v>
      </c>
      <c r="F94" s="205">
        <v>1050</v>
      </c>
      <c r="G94" s="199" t="s">
        <v>135</v>
      </c>
      <c r="H94" s="199" t="s">
        <v>938</v>
      </c>
      <c r="I94" s="199" t="s">
        <v>63</v>
      </c>
      <c r="J94" s="200" t="s">
        <v>1518</v>
      </c>
      <c r="K94" s="200" t="s">
        <v>1519</v>
      </c>
      <c r="L94" s="199" t="s">
        <v>1520</v>
      </c>
    </row>
    <row r="95" spans="1:12">
      <c r="A95" s="196">
        <v>84</v>
      </c>
      <c r="B95" s="197" t="s">
        <v>1736</v>
      </c>
      <c r="C95" s="198" t="s">
        <v>1737</v>
      </c>
      <c r="D95" s="198" t="s">
        <v>1738</v>
      </c>
      <c r="E95" s="197" t="s">
        <v>1735</v>
      </c>
      <c r="F95" s="205">
        <v>1050</v>
      </c>
      <c r="G95" s="199" t="s">
        <v>135</v>
      </c>
      <c r="H95" s="199" t="s">
        <v>938</v>
      </c>
      <c r="I95" s="199" t="s">
        <v>63</v>
      </c>
      <c r="J95" s="200" t="s">
        <v>1518</v>
      </c>
      <c r="K95" s="200" t="s">
        <v>1739</v>
      </c>
      <c r="L95" s="199" t="s">
        <v>1520</v>
      </c>
    </row>
    <row r="96" spans="1:12">
      <c r="A96" s="196">
        <v>85</v>
      </c>
      <c r="B96" s="197" t="s">
        <v>1740</v>
      </c>
      <c r="C96" s="198" t="s">
        <v>1741</v>
      </c>
      <c r="D96" s="198" t="s">
        <v>1742</v>
      </c>
      <c r="E96" s="197" t="s">
        <v>1743</v>
      </c>
      <c r="F96" s="205">
        <v>2656.07</v>
      </c>
      <c r="G96" s="199" t="s">
        <v>1744</v>
      </c>
      <c r="H96" s="199" t="s">
        <v>83</v>
      </c>
      <c r="I96" s="199" t="s">
        <v>63</v>
      </c>
      <c r="J96" s="200" t="s">
        <v>1532</v>
      </c>
      <c r="K96" s="200" t="s">
        <v>1570</v>
      </c>
      <c r="L96" s="199" t="s">
        <v>1520</v>
      </c>
    </row>
    <row r="97" spans="1:12">
      <c r="A97" s="196">
        <v>86</v>
      </c>
      <c r="B97" s="197" t="s">
        <v>1745</v>
      </c>
      <c r="C97" s="198" t="s">
        <v>1515</v>
      </c>
      <c r="D97" s="198" t="s">
        <v>1746</v>
      </c>
      <c r="E97" s="197" t="s">
        <v>1747</v>
      </c>
      <c r="F97" s="205">
        <v>948.71</v>
      </c>
      <c r="G97" s="199" t="s">
        <v>135</v>
      </c>
      <c r="H97" s="199" t="s">
        <v>938</v>
      </c>
      <c r="I97" s="199" t="s">
        <v>63</v>
      </c>
      <c r="J97" s="200" t="s">
        <v>1532</v>
      </c>
      <c r="K97" s="200" t="s">
        <v>1561</v>
      </c>
      <c r="L97" s="199" t="s">
        <v>1520</v>
      </c>
    </row>
    <row r="98" spans="1:12" ht="21">
      <c r="A98" s="196">
        <v>87</v>
      </c>
      <c r="B98" s="197" t="s">
        <v>1748</v>
      </c>
      <c r="C98" s="198" t="s">
        <v>1515</v>
      </c>
      <c r="D98" s="198" t="s">
        <v>1749</v>
      </c>
      <c r="E98" s="197" t="s">
        <v>1750</v>
      </c>
      <c r="F98" s="205">
        <v>916.36</v>
      </c>
      <c r="G98" s="199" t="s">
        <v>135</v>
      </c>
      <c r="H98" s="199" t="s">
        <v>938</v>
      </c>
      <c r="I98" s="199" t="s">
        <v>63</v>
      </c>
      <c r="J98" s="200" t="s">
        <v>1670</v>
      </c>
      <c r="K98" s="200" t="s">
        <v>1541</v>
      </c>
      <c r="L98" s="199" t="s">
        <v>1520</v>
      </c>
    </row>
    <row r="99" spans="1:12">
      <c r="A99" s="196">
        <v>88</v>
      </c>
      <c r="B99" s="197" t="s">
        <v>1751</v>
      </c>
      <c r="C99" s="198" t="s">
        <v>1515</v>
      </c>
      <c r="D99" s="198" t="s">
        <v>1752</v>
      </c>
      <c r="E99" s="197" t="s">
        <v>1747</v>
      </c>
      <c r="F99" s="205">
        <v>983.41</v>
      </c>
      <c r="G99" s="199" t="s">
        <v>135</v>
      </c>
      <c r="H99" s="199" t="s">
        <v>938</v>
      </c>
      <c r="I99" s="199" t="s">
        <v>63</v>
      </c>
      <c r="J99" s="200" t="s">
        <v>1532</v>
      </c>
      <c r="K99" s="200" t="s">
        <v>1570</v>
      </c>
      <c r="L99" s="199" t="s">
        <v>1520</v>
      </c>
    </row>
    <row r="100" spans="1:12">
      <c r="A100" s="196">
        <v>89</v>
      </c>
      <c r="B100" s="197" t="s">
        <v>1753</v>
      </c>
      <c r="C100" s="198" t="s">
        <v>1515</v>
      </c>
      <c r="D100" s="198" t="s">
        <v>1754</v>
      </c>
      <c r="E100" s="197" t="s">
        <v>1755</v>
      </c>
      <c r="F100" s="205">
        <v>2351.39</v>
      </c>
      <c r="G100" s="199" t="s">
        <v>135</v>
      </c>
      <c r="H100" s="199" t="s">
        <v>938</v>
      </c>
      <c r="I100" s="199" t="s">
        <v>63</v>
      </c>
      <c r="J100" s="200" t="s">
        <v>1524</v>
      </c>
      <c r="K100" s="200" t="s">
        <v>1525</v>
      </c>
      <c r="L100" s="199" t="s">
        <v>1520</v>
      </c>
    </row>
    <row r="101" spans="1:12">
      <c r="A101" s="196">
        <v>90</v>
      </c>
      <c r="B101" s="197" t="s">
        <v>1756</v>
      </c>
      <c r="C101" s="198" t="s">
        <v>1515</v>
      </c>
      <c r="D101" s="198" t="s">
        <v>1757</v>
      </c>
      <c r="E101" s="197" t="s">
        <v>1758</v>
      </c>
      <c r="F101" s="205">
        <v>1569.09</v>
      </c>
      <c r="G101" s="199" t="s">
        <v>135</v>
      </c>
      <c r="H101" s="199" t="s">
        <v>938</v>
      </c>
      <c r="I101" s="199" t="s">
        <v>63</v>
      </c>
      <c r="J101" s="200" t="s">
        <v>1532</v>
      </c>
      <c r="K101" s="200" t="s">
        <v>1561</v>
      </c>
      <c r="L101" s="199" t="s">
        <v>1520</v>
      </c>
    </row>
    <row r="102" spans="1:12">
      <c r="A102" s="196">
        <v>91</v>
      </c>
      <c r="B102" s="197" t="s">
        <v>1759</v>
      </c>
      <c r="C102" s="198" t="s">
        <v>1515</v>
      </c>
      <c r="D102" s="198" t="s">
        <v>1760</v>
      </c>
      <c r="E102" s="197" t="s">
        <v>1758</v>
      </c>
      <c r="F102" s="205">
        <v>2030.16</v>
      </c>
      <c r="G102" s="199" t="s">
        <v>135</v>
      </c>
      <c r="H102" s="199" t="s">
        <v>938</v>
      </c>
      <c r="I102" s="199" t="s">
        <v>63</v>
      </c>
      <c r="J102" s="200" t="s">
        <v>1532</v>
      </c>
      <c r="K102" s="200" t="s">
        <v>1561</v>
      </c>
      <c r="L102" s="199" t="s">
        <v>1520</v>
      </c>
    </row>
    <row r="103" spans="1:12" ht="21.75">
      <c r="A103" s="196">
        <v>92</v>
      </c>
      <c r="B103" s="197" t="s">
        <v>1761</v>
      </c>
      <c r="C103" s="198" t="s">
        <v>1515</v>
      </c>
      <c r="D103" s="198" t="s">
        <v>1762</v>
      </c>
      <c r="E103" s="197" t="s">
        <v>1763</v>
      </c>
      <c r="F103" s="205">
        <v>281.7</v>
      </c>
      <c r="G103" s="199" t="s">
        <v>135</v>
      </c>
      <c r="H103" s="199" t="s">
        <v>938</v>
      </c>
      <c r="I103" s="199" t="s">
        <v>63</v>
      </c>
      <c r="J103" s="200" t="s">
        <v>1764</v>
      </c>
      <c r="K103" s="200" t="s">
        <v>1692</v>
      </c>
      <c r="L103" s="199" t="s">
        <v>1520</v>
      </c>
    </row>
    <row r="104" spans="1:12" ht="21.75">
      <c r="A104" s="196">
        <v>93</v>
      </c>
      <c r="B104" s="197" t="s">
        <v>1765</v>
      </c>
      <c r="C104" s="198" t="s">
        <v>1515</v>
      </c>
      <c r="D104" s="198" t="s">
        <v>1766</v>
      </c>
      <c r="E104" s="197" t="s">
        <v>1767</v>
      </c>
      <c r="F104" s="205">
        <v>547.51</v>
      </c>
      <c r="G104" s="199" t="s">
        <v>135</v>
      </c>
      <c r="H104" s="199" t="s">
        <v>938</v>
      </c>
      <c r="I104" s="199" t="s">
        <v>63</v>
      </c>
      <c r="J104" s="200" t="s">
        <v>1582</v>
      </c>
      <c r="K104" s="200" t="s">
        <v>1583</v>
      </c>
      <c r="L104" s="199" t="s">
        <v>1520</v>
      </c>
    </row>
    <row r="105" spans="1:12">
      <c r="A105" s="196">
        <v>94</v>
      </c>
      <c r="B105" s="197" t="s">
        <v>1768</v>
      </c>
      <c r="C105" s="198" t="s">
        <v>1769</v>
      </c>
      <c r="D105" s="198" t="s">
        <v>1770</v>
      </c>
      <c r="E105" s="197" t="s">
        <v>1771</v>
      </c>
      <c r="F105" s="205">
        <v>635</v>
      </c>
      <c r="G105" s="199" t="s">
        <v>135</v>
      </c>
      <c r="H105" s="199" t="s">
        <v>938</v>
      </c>
      <c r="I105" s="199" t="s">
        <v>63</v>
      </c>
      <c r="J105" s="200" t="s">
        <v>1600</v>
      </c>
      <c r="K105" s="200" t="s">
        <v>1601</v>
      </c>
      <c r="L105" s="199" t="s">
        <v>1520</v>
      </c>
    </row>
    <row r="106" spans="1:12">
      <c r="A106" s="196">
        <v>95</v>
      </c>
      <c r="B106" s="197" t="s">
        <v>1772</v>
      </c>
      <c r="C106" s="198" t="s">
        <v>1769</v>
      </c>
      <c r="D106" s="198" t="s">
        <v>1773</v>
      </c>
      <c r="E106" s="197" t="s">
        <v>1771</v>
      </c>
      <c r="F106" s="205">
        <v>635</v>
      </c>
      <c r="G106" s="199" t="s">
        <v>135</v>
      </c>
      <c r="H106" s="199" t="s">
        <v>938</v>
      </c>
      <c r="I106" s="199" t="s">
        <v>63</v>
      </c>
      <c r="J106" s="200" t="s">
        <v>1518</v>
      </c>
      <c r="K106" s="200" t="s">
        <v>1556</v>
      </c>
      <c r="L106" s="199" t="s">
        <v>1520</v>
      </c>
    </row>
    <row r="107" spans="1:12">
      <c r="A107" s="196">
        <v>96</v>
      </c>
      <c r="B107" s="197" t="s">
        <v>1774</v>
      </c>
      <c r="C107" s="198" t="s">
        <v>1769</v>
      </c>
      <c r="D107" s="198" t="s">
        <v>1775</v>
      </c>
      <c r="E107" s="197" t="s">
        <v>1771</v>
      </c>
      <c r="F107" s="205">
        <v>635</v>
      </c>
      <c r="G107" s="199" t="s">
        <v>135</v>
      </c>
      <c r="H107" s="199" t="s">
        <v>938</v>
      </c>
      <c r="I107" s="199" t="s">
        <v>63</v>
      </c>
      <c r="J107" s="200" t="s">
        <v>1776</v>
      </c>
      <c r="K107" s="200" t="s">
        <v>1545</v>
      </c>
      <c r="L107" s="199" t="s">
        <v>1520</v>
      </c>
    </row>
    <row r="108" spans="1:12">
      <c r="A108" s="196">
        <v>97</v>
      </c>
      <c r="B108" s="197" t="s">
        <v>1777</v>
      </c>
      <c r="C108" s="198" t="s">
        <v>1769</v>
      </c>
      <c r="D108" s="198" t="s">
        <v>1778</v>
      </c>
      <c r="E108" s="197" t="s">
        <v>1771</v>
      </c>
      <c r="F108" s="205">
        <v>635</v>
      </c>
      <c r="G108" s="199" t="s">
        <v>135</v>
      </c>
      <c r="H108" s="199" t="s">
        <v>938</v>
      </c>
      <c r="I108" s="199" t="s">
        <v>63</v>
      </c>
      <c r="J108" s="200" t="s">
        <v>1518</v>
      </c>
      <c r="K108" s="200" t="s">
        <v>1529</v>
      </c>
      <c r="L108" s="199" t="s">
        <v>1520</v>
      </c>
    </row>
    <row r="109" spans="1:12">
      <c r="A109" s="196">
        <v>98</v>
      </c>
      <c r="B109" s="197" t="s">
        <v>1779</v>
      </c>
      <c r="C109" s="198" t="s">
        <v>1769</v>
      </c>
      <c r="D109" s="198" t="s">
        <v>1780</v>
      </c>
      <c r="E109" s="197" t="s">
        <v>1771</v>
      </c>
      <c r="F109" s="205">
        <v>635</v>
      </c>
      <c r="G109" s="199" t="s">
        <v>135</v>
      </c>
      <c r="H109" s="199" t="s">
        <v>938</v>
      </c>
      <c r="I109" s="199" t="s">
        <v>63</v>
      </c>
      <c r="J109" s="200" t="s">
        <v>1592</v>
      </c>
      <c r="K109" s="200" t="s">
        <v>1533</v>
      </c>
      <c r="L109" s="199" t="s">
        <v>1520</v>
      </c>
    </row>
    <row r="110" spans="1:12">
      <c r="A110" s="196">
        <v>99</v>
      </c>
      <c r="B110" s="197" t="s">
        <v>1781</v>
      </c>
      <c r="C110" s="198" t="s">
        <v>1782</v>
      </c>
      <c r="D110" s="198" t="s">
        <v>1783</v>
      </c>
      <c r="E110" s="197" t="s">
        <v>1771</v>
      </c>
      <c r="F110" s="205">
        <v>861.21</v>
      </c>
      <c r="G110" s="199" t="s">
        <v>135</v>
      </c>
      <c r="H110" s="199" t="s">
        <v>938</v>
      </c>
      <c r="I110" s="199" t="s">
        <v>63</v>
      </c>
      <c r="J110" s="200" t="s">
        <v>1518</v>
      </c>
      <c r="K110" s="200" t="s">
        <v>1564</v>
      </c>
      <c r="L110" s="199" t="s">
        <v>1520</v>
      </c>
    </row>
    <row r="111" spans="1:12">
      <c r="A111" s="196">
        <v>100</v>
      </c>
      <c r="B111" s="197" t="s">
        <v>1784</v>
      </c>
      <c r="C111" s="198" t="s">
        <v>1782</v>
      </c>
      <c r="D111" s="198" t="s">
        <v>1785</v>
      </c>
      <c r="E111" s="197" t="s">
        <v>1771</v>
      </c>
      <c r="F111" s="205">
        <v>861.21</v>
      </c>
      <c r="G111" s="199" t="s">
        <v>135</v>
      </c>
      <c r="H111" s="199" t="s">
        <v>938</v>
      </c>
      <c r="I111" s="199" t="s">
        <v>63</v>
      </c>
      <c r="J111" s="200" t="s">
        <v>1532</v>
      </c>
      <c r="K111" s="200" t="s">
        <v>1551</v>
      </c>
      <c r="L111" s="199" t="s">
        <v>1520</v>
      </c>
    </row>
    <row r="112" spans="1:12">
      <c r="A112" s="196">
        <v>101</v>
      </c>
      <c r="B112" s="197" t="s">
        <v>1786</v>
      </c>
      <c r="C112" s="198" t="s">
        <v>1787</v>
      </c>
      <c r="D112" s="198" t="s">
        <v>1788</v>
      </c>
      <c r="E112" s="197" t="s">
        <v>1771</v>
      </c>
      <c r="F112" s="205">
        <v>732.03</v>
      </c>
      <c r="G112" s="199" t="s">
        <v>135</v>
      </c>
      <c r="H112" s="199" t="s">
        <v>938</v>
      </c>
      <c r="I112" s="199" t="s">
        <v>63</v>
      </c>
      <c r="J112" s="200" t="s">
        <v>1532</v>
      </c>
      <c r="K112" s="200" t="s">
        <v>1561</v>
      </c>
      <c r="L112" s="199" t="s">
        <v>1520</v>
      </c>
    </row>
    <row r="113" spans="1:12" ht="21">
      <c r="A113" s="196">
        <v>102</v>
      </c>
      <c r="B113" s="197" t="s">
        <v>1789</v>
      </c>
      <c r="C113" s="198" t="s">
        <v>1790</v>
      </c>
      <c r="D113" s="198" t="s">
        <v>1791</v>
      </c>
      <c r="E113" s="197" t="s">
        <v>1771</v>
      </c>
      <c r="F113" s="205">
        <v>606.29</v>
      </c>
      <c r="G113" s="199" t="s">
        <v>135</v>
      </c>
      <c r="H113" s="199" t="s">
        <v>938</v>
      </c>
      <c r="I113" s="199" t="s">
        <v>63</v>
      </c>
      <c r="J113" s="200" t="s">
        <v>1540</v>
      </c>
      <c r="K113" s="200" t="s">
        <v>1541</v>
      </c>
      <c r="L113" s="199" t="s">
        <v>1520</v>
      </c>
    </row>
    <row r="114" spans="1:12">
      <c r="A114" s="196">
        <v>103</v>
      </c>
      <c r="B114" s="197" t="s">
        <v>1792</v>
      </c>
      <c r="C114" s="198" t="s">
        <v>1782</v>
      </c>
      <c r="D114" s="198" t="s">
        <v>1793</v>
      </c>
      <c r="E114" s="197" t="s">
        <v>1771</v>
      </c>
      <c r="F114" s="205">
        <v>861.21</v>
      </c>
      <c r="G114" s="199" t="s">
        <v>135</v>
      </c>
      <c r="H114" s="199" t="s">
        <v>938</v>
      </c>
      <c r="I114" s="199" t="s">
        <v>63</v>
      </c>
      <c r="J114" s="200" t="s">
        <v>1518</v>
      </c>
      <c r="K114" s="200" t="s">
        <v>1537</v>
      </c>
      <c r="L114" s="199" t="s">
        <v>1520</v>
      </c>
    </row>
    <row r="115" spans="1:12">
      <c r="A115" s="196">
        <v>104</v>
      </c>
      <c r="B115" s="197" t="s">
        <v>1794</v>
      </c>
      <c r="C115" s="198" t="s">
        <v>1795</v>
      </c>
      <c r="D115" s="198" t="s">
        <v>1796</v>
      </c>
      <c r="E115" s="197" t="s">
        <v>1771</v>
      </c>
      <c r="F115" s="205">
        <v>750</v>
      </c>
      <c r="G115" s="199" t="s">
        <v>135</v>
      </c>
      <c r="H115" s="199" t="s">
        <v>938</v>
      </c>
      <c r="I115" s="199" t="s">
        <v>63</v>
      </c>
      <c r="J115" s="200" t="s">
        <v>1579</v>
      </c>
      <c r="K115" s="200" t="s">
        <v>1576</v>
      </c>
      <c r="L115" s="199" t="s">
        <v>1520</v>
      </c>
    </row>
    <row r="116" spans="1:12">
      <c r="A116" s="196">
        <v>105</v>
      </c>
      <c r="B116" s="197" t="s">
        <v>1797</v>
      </c>
      <c r="C116" s="198" t="s">
        <v>1787</v>
      </c>
      <c r="D116" s="198" t="s">
        <v>1798</v>
      </c>
      <c r="E116" s="197" t="s">
        <v>1771</v>
      </c>
      <c r="F116" s="205">
        <v>625.39</v>
      </c>
      <c r="G116" s="199" t="s">
        <v>135</v>
      </c>
      <c r="H116" s="199" t="s">
        <v>938</v>
      </c>
      <c r="I116" s="199" t="s">
        <v>63</v>
      </c>
      <c r="J116" s="200" t="s">
        <v>1579</v>
      </c>
      <c r="K116" s="200" t="s">
        <v>1576</v>
      </c>
      <c r="L116" s="199" t="s">
        <v>1520</v>
      </c>
    </row>
    <row r="117" spans="1:12">
      <c r="A117" s="196">
        <v>106</v>
      </c>
      <c r="B117" s="197" t="s">
        <v>1799</v>
      </c>
      <c r="C117" s="198" t="s">
        <v>1787</v>
      </c>
      <c r="D117" s="198" t="s">
        <v>1800</v>
      </c>
      <c r="E117" s="197" t="s">
        <v>1771</v>
      </c>
      <c r="F117" s="205">
        <v>625.39</v>
      </c>
      <c r="G117" s="199" t="s">
        <v>135</v>
      </c>
      <c r="H117" s="199" t="s">
        <v>938</v>
      </c>
      <c r="I117" s="199" t="s">
        <v>63</v>
      </c>
      <c r="J117" s="200" t="s">
        <v>1532</v>
      </c>
      <c r="K117" s="200" t="s">
        <v>1567</v>
      </c>
      <c r="L117" s="199" t="s">
        <v>1520</v>
      </c>
    </row>
    <row r="118" spans="1:12">
      <c r="A118" s="196">
        <v>107</v>
      </c>
      <c r="B118" s="197" t="s">
        <v>1801</v>
      </c>
      <c r="C118" s="198" t="s">
        <v>1515</v>
      </c>
      <c r="D118" s="198" t="s">
        <v>1802</v>
      </c>
      <c r="E118" s="197" t="s">
        <v>1771</v>
      </c>
      <c r="F118" s="205">
        <v>514.47</v>
      </c>
      <c r="G118" s="199" t="s">
        <v>135</v>
      </c>
      <c r="H118" s="199" t="s">
        <v>938</v>
      </c>
      <c r="I118" s="199" t="s">
        <v>63</v>
      </c>
      <c r="J118" s="200" t="s">
        <v>1532</v>
      </c>
      <c r="K118" s="200" t="s">
        <v>1570</v>
      </c>
      <c r="L118" s="199" t="s">
        <v>1520</v>
      </c>
    </row>
    <row r="119" spans="1:12">
      <c r="A119" s="196">
        <v>108</v>
      </c>
      <c r="B119" s="197" t="s">
        <v>1803</v>
      </c>
      <c r="C119" s="198" t="s">
        <v>1515</v>
      </c>
      <c r="D119" s="198" t="s">
        <v>1804</v>
      </c>
      <c r="E119" s="197" t="s">
        <v>1771</v>
      </c>
      <c r="F119" s="205">
        <v>490.35</v>
      </c>
      <c r="G119" s="199" t="s">
        <v>135</v>
      </c>
      <c r="H119" s="199" t="s">
        <v>938</v>
      </c>
      <c r="I119" s="199" t="s">
        <v>63</v>
      </c>
      <c r="J119" s="200" t="s">
        <v>1524</v>
      </c>
      <c r="K119" s="200" t="s">
        <v>1537</v>
      </c>
      <c r="L119" s="199" t="s">
        <v>1520</v>
      </c>
    </row>
    <row r="120" spans="1:12">
      <c r="A120" s="196">
        <v>109</v>
      </c>
      <c r="B120" s="197" t="s">
        <v>1805</v>
      </c>
      <c r="C120" s="198" t="s">
        <v>1515</v>
      </c>
      <c r="D120" s="198" t="s">
        <v>1806</v>
      </c>
      <c r="E120" s="197" t="s">
        <v>1771</v>
      </c>
      <c r="F120" s="205">
        <v>302.7</v>
      </c>
      <c r="G120" s="199" t="s">
        <v>135</v>
      </c>
      <c r="H120" s="199" t="s">
        <v>938</v>
      </c>
      <c r="I120" s="199" t="s">
        <v>63</v>
      </c>
      <c r="J120" s="200" t="s">
        <v>1764</v>
      </c>
      <c r="K120" s="200" t="s">
        <v>1692</v>
      </c>
      <c r="L120" s="199" t="s">
        <v>1520</v>
      </c>
    </row>
    <row r="121" spans="1:12">
      <c r="A121" s="196">
        <v>110</v>
      </c>
      <c r="B121" s="197" t="s">
        <v>1807</v>
      </c>
      <c r="C121" s="198" t="s">
        <v>1515</v>
      </c>
      <c r="D121" s="198" t="s">
        <v>1808</v>
      </c>
      <c r="E121" s="197" t="s">
        <v>1771</v>
      </c>
      <c r="F121" s="205">
        <v>317.58999999999997</v>
      </c>
      <c r="G121" s="199" t="s">
        <v>135</v>
      </c>
      <c r="H121" s="199" t="s">
        <v>938</v>
      </c>
      <c r="I121" s="199" t="s">
        <v>63</v>
      </c>
      <c r="J121" s="200" t="s">
        <v>1764</v>
      </c>
      <c r="K121" s="200" t="s">
        <v>1692</v>
      </c>
      <c r="L121" s="199" t="s">
        <v>1520</v>
      </c>
    </row>
    <row r="122" spans="1:12">
      <c r="A122" s="196">
        <v>111</v>
      </c>
      <c r="B122" s="197" t="s">
        <v>1809</v>
      </c>
      <c r="C122" s="198" t="s">
        <v>1515</v>
      </c>
      <c r="D122" s="198" t="s">
        <v>1810</v>
      </c>
      <c r="E122" s="197" t="s">
        <v>1771</v>
      </c>
      <c r="F122" s="205">
        <v>302.7</v>
      </c>
      <c r="G122" s="199" t="s">
        <v>135</v>
      </c>
      <c r="H122" s="199" t="s">
        <v>938</v>
      </c>
      <c r="I122" s="199" t="s">
        <v>63</v>
      </c>
      <c r="J122" s="200" t="s">
        <v>1582</v>
      </c>
      <c r="K122" s="200" t="s">
        <v>1583</v>
      </c>
      <c r="L122" s="199" t="s">
        <v>1520</v>
      </c>
    </row>
    <row r="123" spans="1:12">
      <c r="A123" s="196">
        <v>112</v>
      </c>
      <c r="B123" s="197" t="s">
        <v>1811</v>
      </c>
      <c r="C123" s="198" t="s">
        <v>1515</v>
      </c>
      <c r="D123" s="198" t="s">
        <v>1812</v>
      </c>
      <c r="E123" s="197" t="s">
        <v>1771</v>
      </c>
      <c r="F123" s="205">
        <v>570.59</v>
      </c>
      <c r="G123" s="199" t="s">
        <v>135</v>
      </c>
      <c r="H123" s="199" t="s">
        <v>938</v>
      </c>
      <c r="I123" s="199" t="s">
        <v>63</v>
      </c>
      <c r="J123" s="200" t="s">
        <v>1586</v>
      </c>
      <c r="K123" s="200" t="s">
        <v>1583</v>
      </c>
      <c r="L123" s="199" t="s">
        <v>1520</v>
      </c>
    </row>
    <row r="124" spans="1:12">
      <c r="A124" s="196">
        <v>113</v>
      </c>
      <c r="B124" s="197" t="s">
        <v>1813</v>
      </c>
      <c r="C124" s="198" t="s">
        <v>1787</v>
      </c>
      <c r="D124" s="198" t="s">
        <v>1814</v>
      </c>
      <c r="E124" s="197" t="s">
        <v>1771</v>
      </c>
      <c r="F124" s="205">
        <v>625.39</v>
      </c>
      <c r="G124" s="199" t="s">
        <v>135</v>
      </c>
      <c r="H124" s="199" t="s">
        <v>938</v>
      </c>
      <c r="I124" s="199" t="s">
        <v>63</v>
      </c>
      <c r="J124" s="200" t="s">
        <v>1579</v>
      </c>
      <c r="K124" s="200" t="s">
        <v>1576</v>
      </c>
      <c r="L124" s="199" t="s">
        <v>1520</v>
      </c>
    </row>
    <row r="125" spans="1:12">
      <c r="A125" s="196">
        <v>114</v>
      </c>
      <c r="B125" s="197" t="s">
        <v>1815</v>
      </c>
      <c r="C125" s="198" t="s">
        <v>1795</v>
      </c>
      <c r="D125" s="198" t="s">
        <v>1816</v>
      </c>
      <c r="E125" s="197" t="s">
        <v>1771</v>
      </c>
      <c r="F125" s="205">
        <v>750</v>
      </c>
      <c r="G125" s="199" t="s">
        <v>135</v>
      </c>
      <c r="H125" s="199" t="s">
        <v>938</v>
      </c>
      <c r="I125" s="199" t="s">
        <v>63</v>
      </c>
      <c r="J125" s="200" t="s">
        <v>1579</v>
      </c>
      <c r="K125" s="200" t="s">
        <v>1576</v>
      </c>
      <c r="L125" s="199" t="s">
        <v>1520</v>
      </c>
    </row>
    <row r="126" spans="1:12">
      <c r="A126" s="196">
        <v>115</v>
      </c>
      <c r="B126" s="197" t="s">
        <v>1817</v>
      </c>
      <c r="C126" s="198" t="s">
        <v>1515</v>
      </c>
      <c r="D126" s="198" t="s">
        <v>1818</v>
      </c>
      <c r="E126" s="197" t="s">
        <v>1771</v>
      </c>
      <c r="F126" s="205">
        <v>490.35</v>
      </c>
      <c r="G126" s="199" t="s">
        <v>135</v>
      </c>
      <c r="H126" s="199" t="s">
        <v>938</v>
      </c>
      <c r="I126" s="199" t="s">
        <v>63</v>
      </c>
      <c r="J126" s="200" t="s">
        <v>1524</v>
      </c>
      <c r="K126" s="200" t="s">
        <v>1525</v>
      </c>
      <c r="L126" s="199" t="s">
        <v>1520</v>
      </c>
    </row>
    <row r="127" spans="1:12">
      <c r="A127" s="196">
        <v>116</v>
      </c>
      <c r="B127" s="197" t="s">
        <v>1819</v>
      </c>
      <c r="C127" s="198" t="s">
        <v>1515</v>
      </c>
      <c r="D127" s="198" t="s">
        <v>1820</v>
      </c>
      <c r="E127" s="197" t="s">
        <v>1821</v>
      </c>
      <c r="F127" s="205">
        <v>1393.5</v>
      </c>
      <c r="G127" s="199" t="s">
        <v>135</v>
      </c>
      <c r="H127" s="199" t="s">
        <v>938</v>
      </c>
      <c r="I127" s="199" t="s">
        <v>63</v>
      </c>
      <c r="J127" s="200" t="s">
        <v>1524</v>
      </c>
      <c r="K127" s="200" t="s">
        <v>1525</v>
      </c>
      <c r="L127" s="199" t="s">
        <v>1520</v>
      </c>
    </row>
    <row r="128" spans="1:12">
      <c r="A128" s="196">
        <v>117</v>
      </c>
      <c r="B128" s="197" t="s">
        <v>1822</v>
      </c>
      <c r="C128" s="198" t="s">
        <v>1515</v>
      </c>
      <c r="D128" s="198" t="s">
        <v>1823</v>
      </c>
      <c r="E128" s="197" t="s">
        <v>1821</v>
      </c>
      <c r="F128" s="205">
        <v>1393.5</v>
      </c>
      <c r="G128" s="199" t="s">
        <v>135</v>
      </c>
      <c r="H128" s="199" t="s">
        <v>938</v>
      </c>
      <c r="I128" s="199" t="s">
        <v>63</v>
      </c>
      <c r="J128" s="200" t="s">
        <v>1524</v>
      </c>
      <c r="K128" s="200" t="s">
        <v>1525</v>
      </c>
      <c r="L128" s="199" t="s">
        <v>1520</v>
      </c>
    </row>
    <row r="129" spans="1:12">
      <c r="A129" s="196">
        <v>118</v>
      </c>
      <c r="B129" s="197" t="s">
        <v>1824</v>
      </c>
      <c r="C129" s="198" t="s">
        <v>1515</v>
      </c>
      <c r="D129" s="198" t="s">
        <v>1825</v>
      </c>
      <c r="E129" s="197" t="s">
        <v>1821</v>
      </c>
      <c r="F129" s="205">
        <v>1462.03</v>
      </c>
      <c r="G129" s="199" t="s">
        <v>135</v>
      </c>
      <c r="H129" s="199" t="s">
        <v>938</v>
      </c>
      <c r="I129" s="199" t="s">
        <v>63</v>
      </c>
      <c r="J129" s="200" t="s">
        <v>1524</v>
      </c>
      <c r="K129" s="200" t="s">
        <v>1525</v>
      </c>
      <c r="L129" s="199" t="s">
        <v>1520</v>
      </c>
    </row>
    <row r="130" spans="1:12">
      <c r="A130" s="196">
        <v>119</v>
      </c>
      <c r="B130" s="197" t="s">
        <v>1826</v>
      </c>
      <c r="C130" s="198" t="s">
        <v>1515</v>
      </c>
      <c r="D130" s="198" t="s">
        <v>1827</v>
      </c>
      <c r="E130" s="197" t="s">
        <v>1828</v>
      </c>
      <c r="F130" s="205">
        <v>1438.8</v>
      </c>
      <c r="G130" s="199" t="s">
        <v>135</v>
      </c>
      <c r="H130" s="199" t="s">
        <v>83</v>
      </c>
      <c r="I130" s="199" t="s">
        <v>63</v>
      </c>
      <c r="J130" s="200" t="s">
        <v>1829</v>
      </c>
      <c r="K130" s="200" t="s">
        <v>1601</v>
      </c>
      <c r="L130" s="199" t="s">
        <v>1520</v>
      </c>
    </row>
    <row r="131" spans="1:12">
      <c r="A131" s="196">
        <v>120</v>
      </c>
      <c r="B131" s="197" t="s">
        <v>1830</v>
      </c>
      <c r="C131" s="198" t="s">
        <v>1515</v>
      </c>
      <c r="D131" s="198" t="s">
        <v>1831</v>
      </c>
      <c r="E131" s="197" t="s">
        <v>1771</v>
      </c>
      <c r="F131" s="205">
        <v>603.51</v>
      </c>
      <c r="G131" s="199" t="s">
        <v>135</v>
      </c>
      <c r="H131" s="199" t="s">
        <v>83</v>
      </c>
      <c r="I131" s="199" t="s">
        <v>63</v>
      </c>
      <c r="J131" s="200" t="s">
        <v>1829</v>
      </c>
      <c r="K131" s="200" t="s">
        <v>1601</v>
      </c>
      <c r="L131" s="199" t="s">
        <v>1520</v>
      </c>
    </row>
    <row r="132" spans="1:12">
      <c r="A132" s="196">
        <v>121</v>
      </c>
      <c r="B132" s="197" t="s">
        <v>1832</v>
      </c>
      <c r="C132" s="198" t="s">
        <v>1515</v>
      </c>
      <c r="D132" s="198" t="s">
        <v>1833</v>
      </c>
      <c r="E132" s="197" t="s">
        <v>1834</v>
      </c>
      <c r="F132" s="205">
        <v>621.76</v>
      </c>
      <c r="G132" s="199" t="s">
        <v>135</v>
      </c>
      <c r="H132" s="199" t="s">
        <v>938</v>
      </c>
      <c r="I132" s="199" t="s">
        <v>63</v>
      </c>
      <c r="J132" s="200" t="s">
        <v>1518</v>
      </c>
      <c r="K132" s="200" t="s">
        <v>1519</v>
      </c>
      <c r="L132" s="199" t="s">
        <v>1520</v>
      </c>
    </row>
    <row r="133" spans="1:12">
      <c r="A133" s="196">
        <v>122</v>
      </c>
      <c r="B133" s="197" t="s">
        <v>1835</v>
      </c>
      <c r="C133" s="198" t="s">
        <v>1836</v>
      </c>
      <c r="D133" s="198" t="s">
        <v>1837</v>
      </c>
      <c r="E133" s="197" t="s">
        <v>1838</v>
      </c>
      <c r="F133" s="205">
        <v>381.23</v>
      </c>
      <c r="G133" s="199" t="s">
        <v>1839</v>
      </c>
      <c r="H133" s="199" t="s">
        <v>938</v>
      </c>
      <c r="I133" s="199" t="s">
        <v>63</v>
      </c>
      <c r="J133" s="200" t="s">
        <v>1600</v>
      </c>
      <c r="K133" s="200" t="s">
        <v>1601</v>
      </c>
      <c r="L133" s="199" t="s">
        <v>1520</v>
      </c>
    </row>
    <row r="134" spans="1:12">
      <c r="A134" s="196">
        <v>123</v>
      </c>
      <c r="B134" s="197" t="s">
        <v>1840</v>
      </c>
      <c r="C134" s="198" t="s">
        <v>1836</v>
      </c>
      <c r="D134" s="198" t="s">
        <v>1841</v>
      </c>
      <c r="E134" s="197" t="s">
        <v>1838</v>
      </c>
      <c r="F134" s="205">
        <v>381.23</v>
      </c>
      <c r="G134" s="199" t="s">
        <v>1839</v>
      </c>
      <c r="H134" s="199" t="s">
        <v>938</v>
      </c>
      <c r="I134" s="199" t="s">
        <v>63</v>
      </c>
      <c r="J134" s="200" t="s">
        <v>1600</v>
      </c>
      <c r="K134" s="200" t="s">
        <v>1601</v>
      </c>
      <c r="L134" s="199" t="s">
        <v>1520</v>
      </c>
    </row>
    <row r="135" spans="1:12" ht="21">
      <c r="A135" s="196">
        <v>124</v>
      </c>
      <c r="B135" s="197" t="s">
        <v>1842</v>
      </c>
      <c r="C135" s="198" t="s">
        <v>1843</v>
      </c>
      <c r="D135" s="198" t="s">
        <v>1844</v>
      </c>
      <c r="E135" s="197" t="s">
        <v>1845</v>
      </c>
      <c r="F135" s="205">
        <v>4086.21</v>
      </c>
      <c r="G135" s="199" t="s">
        <v>1846</v>
      </c>
      <c r="H135" s="199" t="s">
        <v>1847</v>
      </c>
      <c r="I135" s="199" t="s">
        <v>63</v>
      </c>
      <c r="J135" s="200" t="s">
        <v>1848</v>
      </c>
      <c r="K135" s="200" t="s">
        <v>1601</v>
      </c>
      <c r="L135" s="199" t="s">
        <v>1520</v>
      </c>
    </row>
    <row r="136" spans="1:12" ht="21">
      <c r="A136" s="196">
        <v>125</v>
      </c>
      <c r="B136" s="197" t="s">
        <v>1849</v>
      </c>
      <c r="C136" s="198" t="s">
        <v>1843</v>
      </c>
      <c r="D136" s="198" t="s">
        <v>1850</v>
      </c>
      <c r="E136" s="197" t="s">
        <v>1845</v>
      </c>
      <c r="F136" s="205">
        <v>4086.21</v>
      </c>
      <c r="G136" s="199" t="s">
        <v>1846</v>
      </c>
      <c r="H136" s="199" t="s">
        <v>1851</v>
      </c>
      <c r="I136" s="199" t="s">
        <v>63</v>
      </c>
      <c r="J136" s="200" t="s">
        <v>1852</v>
      </c>
      <c r="K136" s="200" t="s">
        <v>1601</v>
      </c>
      <c r="L136" s="199" t="s">
        <v>1520</v>
      </c>
    </row>
    <row r="137" spans="1:12" ht="21">
      <c r="A137" s="196">
        <v>126</v>
      </c>
      <c r="B137" s="197" t="s">
        <v>1853</v>
      </c>
      <c r="C137" s="198" t="s">
        <v>1843</v>
      </c>
      <c r="D137" s="198" t="s">
        <v>1854</v>
      </c>
      <c r="E137" s="197" t="s">
        <v>1845</v>
      </c>
      <c r="F137" s="205">
        <v>4086.21</v>
      </c>
      <c r="G137" s="199" t="s">
        <v>1846</v>
      </c>
      <c r="H137" s="199" t="s">
        <v>1855</v>
      </c>
      <c r="I137" s="199" t="s">
        <v>63</v>
      </c>
      <c r="J137" s="200" t="s">
        <v>1848</v>
      </c>
      <c r="K137" s="200" t="s">
        <v>1601</v>
      </c>
      <c r="L137" s="199" t="s">
        <v>1520</v>
      </c>
    </row>
    <row r="138" spans="1:12" ht="21">
      <c r="A138" s="196">
        <v>127</v>
      </c>
      <c r="B138" s="197" t="s">
        <v>1856</v>
      </c>
      <c r="C138" s="198" t="s">
        <v>1843</v>
      </c>
      <c r="D138" s="198" t="s">
        <v>1857</v>
      </c>
      <c r="E138" s="197" t="s">
        <v>1845</v>
      </c>
      <c r="F138" s="205">
        <v>4086.21</v>
      </c>
      <c r="G138" s="199" t="s">
        <v>1846</v>
      </c>
      <c r="H138" s="199" t="s">
        <v>1858</v>
      </c>
      <c r="I138" s="199" t="s">
        <v>63</v>
      </c>
      <c r="J138" s="200" t="s">
        <v>1848</v>
      </c>
      <c r="K138" s="200" t="s">
        <v>1601</v>
      </c>
      <c r="L138" s="199" t="s">
        <v>1520</v>
      </c>
    </row>
    <row r="139" spans="1:12">
      <c r="A139" s="196">
        <v>128</v>
      </c>
      <c r="B139" s="197" t="s">
        <v>1859</v>
      </c>
      <c r="C139" s="198" t="s">
        <v>1860</v>
      </c>
      <c r="D139" s="198" t="s">
        <v>1861</v>
      </c>
      <c r="E139" s="197" t="s">
        <v>1862</v>
      </c>
      <c r="F139" s="205">
        <v>3474.14</v>
      </c>
      <c r="G139" s="199" t="s">
        <v>1147</v>
      </c>
      <c r="H139" s="199" t="s">
        <v>1863</v>
      </c>
      <c r="I139" s="199" t="s">
        <v>63</v>
      </c>
      <c r="J139" s="200" t="s">
        <v>1586</v>
      </c>
      <c r="K139" s="200" t="s">
        <v>1583</v>
      </c>
      <c r="L139" s="199" t="s">
        <v>1520</v>
      </c>
    </row>
    <row r="140" spans="1:12">
      <c r="A140" s="196">
        <v>129</v>
      </c>
      <c r="B140" s="197" t="s">
        <v>1864</v>
      </c>
      <c r="C140" s="198" t="s">
        <v>1860</v>
      </c>
      <c r="D140" s="198" t="s">
        <v>1865</v>
      </c>
      <c r="E140" s="197" t="s">
        <v>1862</v>
      </c>
      <c r="F140" s="205">
        <v>3474.14</v>
      </c>
      <c r="G140" s="199" t="s">
        <v>1147</v>
      </c>
      <c r="H140" s="199" t="s">
        <v>1863</v>
      </c>
      <c r="I140" s="199" t="s">
        <v>63</v>
      </c>
      <c r="J140" s="200" t="s">
        <v>1586</v>
      </c>
      <c r="K140" s="200" t="s">
        <v>1583</v>
      </c>
      <c r="L140" s="199" t="s">
        <v>1520</v>
      </c>
    </row>
    <row r="141" spans="1:12">
      <c r="A141" s="196">
        <v>130</v>
      </c>
      <c r="B141" s="197" t="s">
        <v>1866</v>
      </c>
      <c r="C141" s="198" t="s">
        <v>1860</v>
      </c>
      <c r="D141" s="198" t="s">
        <v>1867</v>
      </c>
      <c r="E141" s="197" t="s">
        <v>1862</v>
      </c>
      <c r="F141" s="205">
        <v>3474.14</v>
      </c>
      <c r="G141" s="199" t="s">
        <v>1147</v>
      </c>
      <c r="H141" s="199" t="s">
        <v>1863</v>
      </c>
      <c r="I141" s="199" t="s">
        <v>63</v>
      </c>
      <c r="J141" s="200" t="s">
        <v>1586</v>
      </c>
      <c r="K141" s="200" t="s">
        <v>1583</v>
      </c>
      <c r="L141" s="199" t="s">
        <v>1520</v>
      </c>
    </row>
    <row r="142" spans="1:12">
      <c r="A142" s="196">
        <v>131</v>
      </c>
      <c r="B142" s="197" t="s">
        <v>1868</v>
      </c>
      <c r="C142" s="198" t="s">
        <v>1869</v>
      </c>
      <c r="D142" s="198" t="s">
        <v>1870</v>
      </c>
      <c r="E142" s="197" t="s">
        <v>1862</v>
      </c>
      <c r="F142" s="205">
        <v>3413.79</v>
      </c>
      <c r="G142" s="199" t="s">
        <v>1147</v>
      </c>
      <c r="H142" s="199" t="s">
        <v>1871</v>
      </c>
      <c r="I142" s="199" t="s">
        <v>63</v>
      </c>
      <c r="J142" s="200" t="s">
        <v>1586</v>
      </c>
      <c r="K142" s="200" t="s">
        <v>1583</v>
      </c>
      <c r="L142" s="199" t="s">
        <v>1520</v>
      </c>
    </row>
    <row r="143" spans="1:12">
      <c r="A143" s="196">
        <v>132</v>
      </c>
      <c r="B143" s="197" t="s">
        <v>1872</v>
      </c>
      <c r="C143" s="198" t="s">
        <v>1869</v>
      </c>
      <c r="D143" s="198" t="s">
        <v>1873</v>
      </c>
      <c r="E143" s="197" t="s">
        <v>1862</v>
      </c>
      <c r="F143" s="205">
        <v>3413.79</v>
      </c>
      <c r="G143" s="199" t="s">
        <v>1874</v>
      </c>
      <c r="H143" s="199" t="s">
        <v>1871</v>
      </c>
      <c r="I143" s="199" t="s">
        <v>63</v>
      </c>
      <c r="J143" s="200" t="s">
        <v>1875</v>
      </c>
      <c r="K143" s="200" t="s">
        <v>1692</v>
      </c>
      <c r="L143" s="199" t="s">
        <v>1520</v>
      </c>
    </row>
    <row r="144" spans="1:12">
      <c r="A144" s="196">
        <v>133</v>
      </c>
      <c r="B144" s="197" t="s">
        <v>1876</v>
      </c>
      <c r="C144" s="198" t="s">
        <v>1869</v>
      </c>
      <c r="D144" s="198" t="s">
        <v>1877</v>
      </c>
      <c r="E144" s="197" t="s">
        <v>1862</v>
      </c>
      <c r="F144" s="205">
        <v>3413.79</v>
      </c>
      <c r="G144" s="199" t="s">
        <v>1874</v>
      </c>
      <c r="H144" s="199" t="s">
        <v>1871</v>
      </c>
      <c r="I144" s="199" t="s">
        <v>63</v>
      </c>
      <c r="J144" s="200" t="s">
        <v>1875</v>
      </c>
      <c r="K144" s="200" t="s">
        <v>1692</v>
      </c>
      <c r="L144" s="199" t="s">
        <v>1520</v>
      </c>
    </row>
    <row r="145" spans="1:12">
      <c r="A145" s="196">
        <v>134</v>
      </c>
      <c r="B145" s="197" t="s">
        <v>1878</v>
      </c>
      <c r="C145" s="198" t="s">
        <v>1879</v>
      </c>
      <c r="D145" s="198" t="s">
        <v>1880</v>
      </c>
      <c r="E145" s="197" t="s">
        <v>1881</v>
      </c>
      <c r="F145" s="205">
        <v>950</v>
      </c>
      <c r="G145" s="199" t="s">
        <v>1882</v>
      </c>
      <c r="H145" s="199" t="s">
        <v>938</v>
      </c>
      <c r="I145" s="199" t="s">
        <v>63</v>
      </c>
      <c r="J145" s="200" t="s">
        <v>1518</v>
      </c>
      <c r="K145" s="200" t="s">
        <v>1692</v>
      </c>
      <c r="L145" s="199" t="s">
        <v>1520</v>
      </c>
    </row>
    <row r="146" spans="1:12" ht="21">
      <c r="A146" s="196">
        <v>135</v>
      </c>
      <c r="B146" s="197" t="s">
        <v>1883</v>
      </c>
      <c r="C146" s="198" t="s">
        <v>1884</v>
      </c>
      <c r="D146" s="198" t="s">
        <v>1885</v>
      </c>
      <c r="E146" s="197" t="s">
        <v>1886</v>
      </c>
      <c r="F146" s="205">
        <v>1723.28</v>
      </c>
      <c r="G146" s="199" t="s">
        <v>1887</v>
      </c>
      <c r="H146" s="199" t="s">
        <v>83</v>
      </c>
      <c r="I146" s="199" t="s">
        <v>63</v>
      </c>
      <c r="J146" s="200" t="s">
        <v>1670</v>
      </c>
      <c r="K146" s="200" t="s">
        <v>1541</v>
      </c>
      <c r="L146" s="199" t="s">
        <v>1520</v>
      </c>
    </row>
    <row r="147" spans="1:12" ht="21">
      <c r="A147" s="196">
        <v>136</v>
      </c>
      <c r="B147" s="197" t="s">
        <v>1888</v>
      </c>
      <c r="C147" s="198" t="s">
        <v>1795</v>
      </c>
      <c r="D147" s="198" t="s">
        <v>1889</v>
      </c>
      <c r="E147" s="197" t="s">
        <v>1890</v>
      </c>
      <c r="F147" s="205">
        <v>320</v>
      </c>
      <c r="G147" s="199" t="s">
        <v>1891</v>
      </c>
      <c r="H147" s="199" t="s">
        <v>83</v>
      </c>
      <c r="I147" s="199" t="s">
        <v>63</v>
      </c>
      <c r="J147" s="200" t="s">
        <v>1518</v>
      </c>
      <c r="K147" s="200" t="s">
        <v>1519</v>
      </c>
      <c r="L147" s="199" t="s">
        <v>1520</v>
      </c>
    </row>
    <row r="148" spans="1:12" ht="21">
      <c r="A148" s="196">
        <v>137</v>
      </c>
      <c r="B148" s="197" t="s">
        <v>1892</v>
      </c>
      <c r="C148" s="198" t="s">
        <v>1795</v>
      </c>
      <c r="D148" s="198" t="s">
        <v>1893</v>
      </c>
      <c r="E148" s="197" t="s">
        <v>1890</v>
      </c>
      <c r="F148" s="205">
        <v>320</v>
      </c>
      <c r="G148" s="199" t="s">
        <v>1891</v>
      </c>
      <c r="H148" s="199" t="s">
        <v>83</v>
      </c>
      <c r="I148" s="199" t="s">
        <v>63</v>
      </c>
      <c r="J148" s="200" t="s">
        <v>1518</v>
      </c>
      <c r="K148" s="200" t="s">
        <v>1739</v>
      </c>
      <c r="L148" s="199" t="s">
        <v>1520</v>
      </c>
    </row>
    <row r="149" spans="1:12" ht="21">
      <c r="A149" s="196">
        <v>138</v>
      </c>
      <c r="B149" s="197" t="s">
        <v>1894</v>
      </c>
      <c r="C149" s="198" t="s">
        <v>1795</v>
      </c>
      <c r="D149" s="198" t="s">
        <v>1895</v>
      </c>
      <c r="E149" s="197" t="s">
        <v>1890</v>
      </c>
      <c r="F149" s="205">
        <v>320</v>
      </c>
      <c r="G149" s="199" t="s">
        <v>1891</v>
      </c>
      <c r="H149" s="199" t="s">
        <v>83</v>
      </c>
      <c r="I149" s="199" t="s">
        <v>63</v>
      </c>
      <c r="J149" s="200" t="s">
        <v>1518</v>
      </c>
      <c r="K149" s="200" t="s">
        <v>1628</v>
      </c>
      <c r="L149" s="199" t="s">
        <v>1520</v>
      </c>
    </row>
    <row r="150" spans="1:12" ht="32.25">
      <c r="A150" s="196">
        <v>139</v>
      </c>
      <c r="B150" s="197" t="s">
        <v>1896</v>
      </c>
      <c r="C150" s="198" t="s">
        <v>1897</v>
      </c>
      <c r="D150" s="198" t="s">
        <v>1898</v>
      </c>
      <c r="E150" s="197" t="s">
        <v>1899</v>
      </c>
      <c r="F150" s="205">
        <v>1080</v>
      </c>
      <c r="G150" s="199" t="s">
        <v>1900</v>
      </c>
      <c r="H150" s="199" t="s">
        <v>83</v>
      </c>
      <c r="I150" s="199" t="s">
        <v>63</v>
      </c>
      <c r="J150" s="200" t="s">
        <v>1518</v>
      </c>
      <c r="K150" s="200" t="s">
        <v>1519</v>
      </c>
      <c r="L150" s="199" t="s">
        <v>1520</v>
      </c>
    </row>
    <row r="151" spans="1:12" ht="21.75">
      <c r="A151" s="196">
        <v>140</v>
      </c>
      <c r="B151" s="197" t="s">
        <v>1901</v>
      </c>
      <c r="C151" s="198" t="s">
        <v>1897</v>
      </c>
      <c r="D151" s="198" t="s">
        <v>1902</v>
      </c>
      <c r="E151" s="197" t="s">
        <v>1903</v>
      </c>
      <c r="F151" s="205">
        <v>1518</v>
      </c>
      <c r="G151" s="199" t="s">
        <v>1900</v>
      </c>
      <c r="H151" s="199" t="s">
        <v>83</v>
      </c>
      <c r="I151" s="199" t="s">
        <v>63</v>
      </c>
      <c r="J151" s="200" t="s">
        <v>1518</v>
      </c>
      <c r="K151" s="200" t="s">
        <v>1519</v>
      </c>
      <c r="L151" s="199" t="s">
        <v>1520</v>
      </c>
    </row>
    <row r="152" spans="1:12">
      <c r="A152" s="196">
        <v>141</v>
      </c>
      <c r="B152" s="197" t="s">
        <v>1904</v>
      </c>
      <c r="C152" s="198" t="s">
        <v>1905</v>
      </c>
      <c r="D152" s="198" t="s">
        <v>1906</v>
      </c>
      <c r="E152" s="197" t="s">
        <v>1907</v>
      </c>
      <c r="F152" s="205">
        <v>1275.1199999999999</v>
      </c>
      <c r="G152" s="199" t="s">
        <v>396</v>
      </c>
      <c r="H152" s="199" t="s">
        <v>938</v>
      </c>
      <c r="I152" s="199" t="s">
        <v>880</v>
      </c>
      <c r="J152" s="200" t="s">
        <v>1518</v>
      </c>
      <c r="K152" s="200" t="s">
        <v>1692</v>
      </c>
      <c r="L152" s="199" t="s">
        <v>1520</v>
      </c>
    </row>
    <row r="153" spans="1:12">
      <c r="A153" s="196">
        <v>142</v>
      </c>
      <c r="B153" s="197" t="s">
        <v>1908</v>
      </c>
      <c r="C153" s="198" t="s">
        <v>1515</v>
      </c>
      <c r="D153" s="198" t="s">
        <v>1909</v>
      </c>
      <c r="E153" s="197" t="s">
        <v>1910</v>
      </c>
      <c r="F153" s="205">
        <v>10775.51</v>
      </c>
      <c r="G153" s="199" t="s">
        <v>135</v>
      </c>
      <c r="H153" s="199" t="s">
        <v>938</v>
      </c>
      <c r="I153" s="199" t="s">
        <v>63</v>
      </c>
      <c r="J153" s="200" t="s">
        <v>1518</v>
      </c>
      <c r="K153" s="200" t="s">
        <v>1583</v>
      </c>
      <c r="L153" s="199" t="s">
        <v>1520</v>
      </c>
    </row>
    <row r="154" spans="1:12">
      <c r="A154" s="196">
        <v>143</v>
      </c>
      <c r="B154" s="197" t="s">
        <v>1911</v>
      </c>
      <c r="C154" s="198" t="s">
        <v>1912</v>
      </c>
      <c r="D154" s="198" t="s">
        <v>1913</v>
      </c>
      <c r="E154" s="197" t="s">
        <v>1914</v>
      </c>
      <c r="F154" s="205">
        <v>7179.13</v>
      </c>
      <c r="G154" s="199" t="s">
        <v>135</v>
      </c>
      <c r="H154" s="199" t="s">
        <v>83</v>
      </c>
      <c r="I154" s="199" t="s">
        <v>879</v>
      </c>
      <c r="J154" s="200" t="s">
        <v>1518</v>
      </c>
      <c r="K154" s="200" t="s">
        <v>1739</v>
      </c>
      <c r="L154" s="199" t="s">
        <v>1520</v>
      </c>
    </row>
    <row r="155" spans="1:12" ht="21.75">
      <c r="A155" s="196">
        <v>144</v>
      </c>
      <c r="B155" s="197" t="s">
        <v>1915</v>
      </c>
      <c r="C155" s="198" t="s">
        <v>1916</v>
      </c>
      <c r="D155" s="198" t="s">
        <v>1917</v>
      </c>
      <c r="E155" s="197" t="s">
        <v>1918</v>
      </c>
      <c r="F155" s="205">
        <v>11457.5</v>
      </c>
      <c r="G155" s="199" t="s">
        <v>1919</v>
      </c>
      <c r="H155" s="199" t="s">
        <v>1920</v>
      </c>
      <c r="I155" s="199" t="s">
        <v>63</v>
      </c>
      <c r="J155" s="200" t="s">
        <v>1532</v>
      </c>
      <c r="K155" s="200" t="s">
        <v>1545</v>
      </c>
      <c r="L155" s="199" t="s">
        <v>1520</v>
      </c>
    </row>
    <row r="156" spans="1:12" ht="21.75">
      <c r="A156" s="196">
        <v>145</v>
      </c>
      <c r="B156" s="197" t="s">
        <v>1921</v>
      </c>
      <c r="C156" s="198" t="s">
        <v>1916</v>
      </c>
      <c r="D156" s="198" t="s">
        <v>1922</v>
      </c>
      <c r="E156" s="197" t="s">
        <v>1918</v>
      </c>
      <c r="F156" s="205">
        <v>11457.5</v>
      </c>
      <c r="G156" s="199" t="s">
        <v>1919</v>
      </c>
      <c r="H156" s="199" t="s">
        <v>1923</v>
      </c>
      <c r="I156" s="199" t="s">
        <v>63</v>
      </c>
      <c r="J156" s="200" t="s">
        <v>1532</v>
      </c>
      <c r="K156" s="200" t="s">
        <v>1533</v>
      </c>
      <c r="L156" s="199" t="s">
        <v>1520</v>
      </c>
    </row>
    <row r="157" spans="1:12" ht="21.75">
      <c r="A157" s="196">
        <v>146</v>
      </c>
      <c r="B157" s="197" t="s">
        <v>1924</v>
      </c>
      <c r="C157" s="198" t="s">
        <v>1916</v>
      </c>
      <c r="D157" s="198" t="s">
        <v>1925</v>
      </c>
      <c r="E157" s="197" t="s">
        <v>1918</v>
      </c>
      <c r="F157" s="205">
        <v>11457.5</v>
      </c>
      <c r="G157" s="199" t="s">
        <v>1919</v>
      </c>
      <c r="H157" s="199" t="s">
        <v>1926</v>
      </c>
      <c r="I157" s="199" t="s">
        <v>63</v>
      </c>
      <c r="J157" s="200" t="s">
        <v>1532</v>
      </c>
      <c r="K157" s="200" t="s">
        <v>1561</v>
      </c>
      <c r="L157" s="199" t="s">
        <v>1520</v>
      </c>
    </row>
    <row r="158" spans="1:12" ht="21.75">
      <c r="A158" s="196">
        <v>147</v>
      </c>
      <c r="B158" s="197" t="s">
        <v>1927</v>
      </c>
      <c r="C158" s="198" t="s">
        <v>1916</v>
      </c>
      <c r="D158" s="198" t="s">
        <v>1928</v>
      </c>
      <c r="E158" s="197" t="s">
        <v>1918</v>
      </c>
      <c r="F158" s="205">
        <v>11457.5</v>
      </c>
      <c r="G158" s="199" t="s">
        <v>1919</v>
      </c>
      <c r="H158" s="199" t="s">
        <v>1929</v>
      </c>
      <c r="I158" s="199" t="s">
        <v>63</v>
      </c>
      <c r="J158" s="200" t="s">
        <v>1524</v>
      </c>
      <c r="K158" s="200" t="s">
        <v>1537</v>
      </c>
      <c r="L158" s="199" t="s">
        <v>1520</v>
      </c>
    </row>
    <row r="159" spans="1:12" ht="21.75">
      <c r="A159" s="196">
        <v>148</v>
      </c>
      <c r="B159" s="197" t="s">
        <v>1930</v>
      </c>
      <c r="C159" s="198" t="s">
        <v>1916</v>
      </c>
      <c r="D159" s="198" t="s">
        <v>1931</v>
      </c>
      <c r="E159" s="197" t="s">
        <v>1918</v>
      </c>
      <c r="F159" s="205">
        <v>11457.5</v>
      </c>
      <c r="G159" s="199" t="s">
        <v>1919</v>
      </c>
      <c r="H159" s="199" t="s">
        <v>1932</v>
      </c>
      <c r="I159" s="199" t="s">
        <v>63</v>
      </c>
      <c r="J159" s="200" t="s">
        <v>1579</v>
      </c>
      <c r="K159" s="200" t="s">
        <v>1576</v>
      </c>
      <c r="L159" s="199" t="s">
        <v>1520</v>
      </c>
    </row>
    <row r="160" spans="1:12" ht="21.75">
      <c r="A160" s="196">
        <v>149</v>
      </c>
      <c r="B160" s="197" t="s">
        <v>1933</v>
      </c>
      <c r="C160" s="198" t="s">
        <v>1515</v>
      </c>
      <c r="D160" s="198" t="s">
        <v>1934</v>
      </c>
      <c r="E160" s="197" t="s">
        <v>1935</v>
      </c>
      <c r="F160" s="205">
        <v>1457.91</v>
      </c>
      <c r="G160" s="199" t="s">
        <v>1936</v>
      </c>
      <c r="H160" s="199" t="s">
        <v>1937</v>
      </c>
      <c r="I160" s="199" t="s">
        <v>879</v>
      </c>
      <c r="J160" s="200" t="s">
        <v>1524</v>
      </c>
      <c r="K160" s="200" t="s">
        <v>1537</v>
      </c>
      <c r="L160" s="199" t="s">
        <v>1520</v>
      </c>
    </row>
    <row r="161" spans="1:12" ht="21.75">
      <c r="A161" s="196">
        <v>150</v>
      </c>
      <c r="B161" s="197" t="s">
        <v>1938</v>
      </c>
      <c r="C161" s="198" t="s">
        <v>1515</v>
      </c>
      <c r="D161" s="198" t="s">
        <v>1939</v>
      </c>
      <c r="E161" s="197" t="s">
        <v>1940</v>
      </c>
      <c r="F161" s="205">
        <v>1666.18</v>
      </c>
      <c r="G161" s="199" t="s">
        <v>1941</v>
      </c>
      <c r="H161" s="199" t="s">
        <v>1942</v>
      </c>
      <c r="I161" s="199" t="s">
        <v>63</v>
      </c>
      <c r="J161" s="200" t="s">
        <v>1532</v>
      </c>
      <c r="K161" s="200" t="s">
        <v>1567</v>
      </c>
      <c r="L161" s="199" t="s">
        <v>1520</v>
      </c>
    </row>
    <row r="162" spans="1:12" ht="31.5">
      <c r="A162" s="196">
        <v>151</v>
      </c>
      <c r="B162" s="197" t="s">
        <v>1943</v>
      </c>
      <c r="C162" s="198" t="s">
        <v>1515</v>
      </c>
      <c r="D162" s="198" t="s">
        <v>1944</v>
      </c>
      <c r="E162" s="197" t="s">
        <v>1945</v>
      </c>
      <c r="F162" s="205">
        <v>2527.0100000000002</v>
      </c>
      <c r="G162" s="199" t="s">
        <v>1946</v>
      </c>
      <c r="H162" s="199" t="s">
        <v>1947</v>
      </c>
      <c r="I162" s="199" t="s">
        <v>63</v>
      </c>
      <c r="J162" s="200" t="s">
        <v>1532</v>
      </c>
      <c r="K162" s="200" t="s">
        <v>1551</v>
      </c>
      <c r="L162" s="199" t="s">
        <v>1520</v>
      </c>
    </row>
    <row r="163" spans="1:12" ht="32.25">
      <c r="A163" s="196">
        <v>152</v>
      </c>
      <c r="B163" s="197" t="s">
        <v>1948</v>
      </c>
      <c r="C163" s="198" t="s">
        <v>1515</v>
      </c>
      <c r="D163" s="198" t="s">
        <v>1949</v>
      </c>
      <c r="E163" s="197" t="s">
        <v>1950</v>
      </c>
      <c r="F163" s="205">
        <v>2717.94</v>
      </c>
      <c r="G163" s="199" t="s">
        <v>1951</v>
      </c>
      <c r="H163" s="199" t="s">
        <v>1952</v>
      </c>
      <c r="I163" s="199" t="s">
        <v>63</v>
      </c>
      <c r="J163" s="200" t="s">
        <v>1518</v>
      </c>
      <c r="K163" s="200" t="s">
        <v>1519</v>
      </c>
      <c r="L163" s="199" t="s">
        <v>1520</v>
      </c>
    </row>
    <row r="164" spans="1:12" ht="21.75">
      <c r="A164" s="196">
        <v>153</v>
      </c>
      <c r="B164" s="197" t="s">
        <v>1953</v>
      </c>
      <c r="C164" s="198" t="s">
        <v>1515</v>
      </c>
      <c r="D164" s="198" t="s">
        <v>1954</v>
      </c>
      <c r="E164" s="197" t="s">
        <v>1955</v>
      </c>
      <c r="F164" s="205">
        <v>319.58</v>
      </c>
      <c r="G164" s="199" t="s">
        <v>1956</v>
      </c>
      <c r="H164" s="199" t="s">
        <v>1957</v>
      </c>
      <c r="I164" s="199" t="s">
        <v>880</v>
      </c>
      <c r="J164" s="200" t="s">
        <v>1518</v>
      </c>
      <c r="K164" s="200" t="s">
        <v>1564</v>
      </c>
      <c r="L164" s="199" t="s">
        <v>1520</v>
      </c>
    </row>
    <row r="165" spans="1:12" ht="21.75">
      <c r="A165" s="196">
        <v>154</v>
      </c>
      <c r="B165" s="197" t="s">
        <v>1958</v>
      </c>
      <c r="C165" s="198" t="s">
        <v>1515</v>
      </c>
      <c r="D165" s="198" t="s">
        <v>1959</v>
      </c>
      <c r="E165" s="197" t="s">
        <v>1955</v>
      </c>
      <c r="F165" s="205">
        <v>1223.33</v>
      </c>
      <c r="G165" s="199" t="s">
        <v>1960</v>
      </c>
      <c r="H165" s="199" t="s">
        <v>1961</v>
      </c>
      <c r="I165" s="199" t="s">
        <v>879</v>
      </c>
      <c r="J165" s="200" t="s">
        <v>1764</v>
      </c>
      <c r="K165" s="200" t="s">
        <v>1692</v>
      </c>
      <c r="L165" s="199" t="s">
        <v>1520</v>
      </c>
    </row>
    <row r="166" spans="1:12" ht="21.75">
      <c r="A166" s="196">
        <v>155</v>
      </c>
      <c r="B166" s="197" t="s">
        <v>1962</v>
      </c>
      <c r="C166" s="198" t="s">
        <v>1515</v>
      </c>
      <c r="D166" s="198" t="s">
        <v>1963</v>
      </c>
      <c r="E166" s="197" t="s">
        <v>1955</v>
      </c>
      <c r="F166" s="205">
        <v>1527.09</v>
      </c>
      <c r="G166" s="199" t="s">
        <v>1941</v>
      </c>
      <c r="H166" s="199" t="s">
        <v>1964</v>
      </c>
      <c r="I166" s="199" t="s">
        <v>63</v>
      </c>
      <c r="J166" s="200" t="s">
        <v>1600</v>
      </c>
      <c r="K166" s="200" t="s">
        <v>1601</v>
      </c>
      <c r="L166" s="199" t="s">
        <v>1520</v>
      </c>
    </row>
    <row r="167" spans="1:12" ht="21.75">
      <c r="A167" s="196">
        <v>156</v>
      </c>
      <c r="B167" s="197" t="s">
        <v>1965</v>
      </c>
      <c r="C167" s="198" t="s">
        <v>1966</v>
      </c>
      <c r="D167" s="198" t="s">
        <v>1967</v>
      </c>
      <c r="E167" s="197" t="s">
        <v>1968</v>
      </c>
      <c r="F167" s="205">
        <v>8619.83</v>
      </c>
      <c r="G167" s="199" t="s">
        <v>1969</v>
      </c>
      <c r="H167" s="199" t="s">
        <v>1970</v>
      </c>
      <c r="I167" s="199" t="s">
        <v>63</v>
      </c>
      <c r="J167" s="200" t="s">
        <v>1532</v>
      </c>
      <c r="K167" s="200" t="s">
        <v>1570</v>
      </c>
      <c r="L167" s="199" t="s">
        <v>1520</v>
      </c>
    </row>
    <row r="168" spans="1:12" ht="21.75">
      <c r="A168" s="196">
        <v>157</v>
      </c>
      <c r="B168" s="197" t="s">
        <v>1971</v>
      </c>
      <c r="C168" s="198" t="s">
        <v>1966</v>
      </c>
      <c r="D168" s="198" t="s">
        <v>1972</v>
      </c>
      <c r="E168" s="197" t="s">
        <v>1968</v>
      </c>
      <c r="F168" s="205">
        <v>8619.83</v>
      </c>
      <c r="G168" s="199" t="s">
        <v>1969</v>
      </c>
      <c r="H168" s="199" t="s">
        <v>1973</v>
      </c>
      <c r="I168" s="199" t="s">
        <v>63</v>
      </c>
      <c r="J168" s="200" t="s">
        <v>1518</v>
      </c>
      <c r="K168" s="200" t="s">
        <v>1529</v>
      </c>
      <c r="L168" s="199" t="s">
        <v>1520</v>
      </c>
    </row>
    <row r="169" spans="1:12" ht="21.75">
      <c r="A169" s="196">
        <v>158</v>
      </c>
      <c r="B169" s="197" t="s">
        <v>1974</v>
      </c>
      <c r="C169" s="198" t="s">
        <v>1966</v>
      </c>
      <c r="D169" s="198" t="s">
        <v>1975</v>
      </c>
      <c r="E169" s="197" t="s">
        <v>1968</v>
      </c>
      <c r="F169" s="205">
        <v>8619.83</v>
      </c>
      <c r="G169" s="199" t="s">
        <v>1969</v>
      </c>
      <c r="H169" s="199" t="s">
        <v>1976</v>
      </c>
      <c r="I169" s="199" t="s">
        <v>63</v>
      </c>
      <c r="J169" s="200" t="s">
        <v>1670</v>
      </c>
      <c r="K169" s="200" t="s">
        <v>1541</v>
      </c>
      <c r="L169" s="199" t="s">
        <v>1520</v>
      </c>
    </row>
    <row r="170" spans="1:12" ht="126.75">
      <c r="A170" s="196">
        <v>159</v>
      </c>
      <c r="B170" s="197" t="s">
        <v>1977</v>
      </c>
      <c r="C170" s="198" t="s">
        <v>1978</v>
      </c>
      <c r="D170" s="198" t="s">
        <v>1979</v>
      </c>
      <c r="E170" s="197" t="s">
        <v>1980</v>
      </c>
      <c r="F170" s="205">
        <v>158864.65</v>
      </c>
      <c r="G170" s="199" t="s">
        <v>1981</v>
      </c>
      <c r="H170" s="199" t="s">
        <v>1982</v>
      </c>
      <c r="I170" s="199" t="s">
        <v>63</v>
      </c>
      <c r="J170" s="200" t="s">
        <v>1518</v>
      </c>
      <c r="K170" s="200" t="s">
        <v>1564</v>
      </c>
      <c r="L170" s="199" t="s">
        <v>1520</v>
      </c>
    </row>
    <row r="171" spans="1:12" ht="31.5">
      <c r="A171" s="196">
        <v>160</v>
      </c>
      <c r="B171" s="197" t="s">
        <v>1983</v>
      </c>
      <c r="C171" s="198" t="s">
        <v>1984</v>
      </c>
      <c r="D171" s="198" t="s">
        <v>1985</v>
      </c>
      <c r="E171" s="197" t="s">
        <v>1986</v>
      </c>
      <c r="F171" s="205">
        <v>12930.17</v>
      </c>
      <c r="G171" s="199" t="s">
        <v>1987</v>
      </c>
      <c r="H171" s="199" t="s">
        <v>1988</v>
      </c>
      <c r="I171" s="199" t="s">
        <v>63</v>
      </c>
      <c r="J171" s="200" t="s">
        <v>1518</v>
      </c>
      <c r="K171" s="200" t="s">
        <v>1601</v>
      </c>
      <c r="L171" s="199" t="s">
        <v>1520</v>
      </c>
    </row>
    <row r="172" spans="1:12" ht="21.75">
      <c r="A172" s="196">
        <v>161</v>
      </c>
      <c r="B172" s="197" t="s">
        <v>1989</v>
      </c>
      <c r="C172" s="198" t="s">
        <v>1990</v>
      </c>
      <c r="D172" s="198" t="s">
        <v>1991</v>
      </c>
      <c r="E172" s="197" t="s">
        <v>1992</v>
      </c>
      <c r="F172" s="205">
        <v>8607.91</v>
      </c>
      <c r="G172" s="199" t="s">
        <v>1993</v>
      </c>
      <c r="H172" s="199" t="s">
        <v>1994</v>
      </c>
      <c r="I172" s="199" t="s">
        <v>63</v>
      </c>
      <c r="J172" s="200" t="s">
        <v>1518</v>
      </c>
      <c r="K172" s="200" t="s">
        <v>1995</v>
      </c>
      <c r="L172" s="199" t="s">
        <v>1520</v>
      </c>
    </row>
    <row r="173" spans="1:12" ht="21">
      <c r="A173" s="196">
        <v>162</v>
      </c>
      <c r="B173" s="197" t="s">
        <v>1996</v>
      </c>
      <c r="C173" s="198" t="s">
        <v>1515</v>
      </c>
      <c r="D173" s="198" t="s">
        <v>1997</v>
      </c>
      <c r="E173" s="197" t="s">
        <v>1998</v>
      </c>
      <c r="F173" s="205">
        <v>1</v>
      </c>
      <c r="G173" s="199" t="s">
        <v>1999</v>
      </c>
      <c r="H173" s="199" t="s">
        <v>2000</v>
      </c>
      <c r="I173" s="199" t="s">
        <v>63</v>
      </c>
      <c r="J173" s="200" t="s">
        <v>1518</v>
      </c>
      <c r="K173" s="200" t="s">
        <v>1556</v>
      </c>
      <c r="L173" s="199" t="s">
        <v>2001</v>
      </c>
    </row>
    <row r="174" spans="1:12" ht="21">
      <c r="A174" s="196">
        <v>163</v>
      </c>
      <c r="B174" s="197" t="s">
        <v>2002</v>
      </c>
      <c r="C174" s="198" t="s">
        <v>1515</v>
      </c>
      <c r="D174" s="198" t="s">
        <v>2003</v>
      </c>
      <c r="E174" s="197" t="s">
        <v>1998</v>
      </c>
      <c r="F174" s="205">
        <v>1</v>
      </c>
      <c r="G174" s="199" t="s">
        <v>1999</v>
      </c>
      <c r="H174" s="199" t="s">
        <v>2000</v>
      </c>
      <c r="I174" s="199" t="s">
        <v>63</v>
      </c>
      <c r="J174" s="200" t="s">
        <v>1524</v>
      </c>
      <c r="K174" s="200" t="s">
        <v>1525</v>
      </c>
      <c r="L174" s="199" t="s">
        <v>2001</v>
      </c>
    </row>
    <row r="175" spans="1:12" ht="21">
      <c r="A175" s="196">
        <v>164</v>
      </c>
      <c r="B175" s="197" t="s">
        <v>2004</v>
      </c>
      <c r="C175" s="198" t="s">
        <v>1515</v>
      </c>
      <c r="D175" s="198" t="s">
        <v>2005</v>
      </c>
      <c r="E175" s="197" t="s">
        <v>1998</v>
      </c>
      <c r="F175" s="205">
        <v>1</v>
      </c>
      <c r="G175" s="199" t="s">
        <v>1999</v>
      </c>
      <c r="H175" s="199" t="s">
        <v>2000</v>
      </c>
      <c r="I175" s="199" t="s">
        <v>63</v>
      </c>
      <c r="J175" s="200" t="s">
        <v>1518</v>
      </c>
      <c r="K175" s="200" t="s">
        <v>1529</v>
      </c>
      <c r="L175" s="199" t="s">
        <v>2001</v>
      </c>
    </row>
    <row r="176" spans="1:12" ht="21">
      <c r="A176" s="196">
        <v>165</v>
      </c>
      <c r="B176" s="197" t="s">
        <v>2006</v>
      </c>
      <c r="C176" s="198" t="s">
        <v>1515</v>
      </c>
      <c r="D176" s="198" t="s">
        <v>2007</v>
      </c>
      <c r="E176" s="197" t="s">
        <v>1998</v>
      </c>
      <c r="F176" s="205">
        <v>1</v>
      </c>
      <c r="G176" s="199" t="s">
        <v>1999</v>
      </c>
      <c r="H176" s="199" t="s">
        <v>2008</v>
      </c>
      <c r="I176" s="199" t="s">
        <v>879</v>
      </c>
      <c r="J176" s="200" t="s">
        <v>1532</v>
      </c>
      <c r="K176" s="200" t="s">
        <v>1533</v>
      </c>
      <c r="L176" s="199" t="s">
        <v>2001</v>
      </c>
    </row>
    <row r="177" spans="1:12" ht="21">
      <c r="A177" s="196">
        <v>166</v>
      </c>
      <c r="B177" s="197" t="s">
        <v>2009</v>
      </c>
      <c r="C177" s="198" t="s">
        <v>1515</v>
      </c>
      <c r="D177" s="198" t="s">
        <v>2010</v>
      </c>
      <c r="E177" s="197" t="s">
        <v>1998</v>
      </c>
      <c r="F177" s="205">
        <v>1</v>
      </c>
      <c r="G177" s="199" t="s">
        <v>1999</v>
      </c>
      <c r="H177" s="199" t="s">
        <v>2011</v>
      </c>
      <c r="I177" s="199" t="s">
        <v>63</v>
      </c>
      <c r="J177" s="200" t="s">
        <v>1518</v>
      </c>
      <c r="K177" s="200" t="s">
        <v>1564</v>
      </c>
      <c r="L177" s="199" t="s">
        <v>2001</v>
      </c>
    </row>
    <row r="178" spans="1:12" ht="21">
      <c r="A178" s="196">
        <v>167</v>
      </c>
      <c r="B178" s="197" t="s">
        <v>2012</v>
      </c>
      <c r="C178" s="198" t="s">
        <v>1515</v>
      </c>
      <c r="D178" s="198" t="s">
        <v>2013</v>
      </c>
      <c r="E178" s="197" t="s">
        <v>1998</v>
      </c>
      <c r="F178" s="205">
        <v>1</v>
      </c>
      <c r="G178" s="199" t="s">
        <v>1999</v>
      </c>
      <c r="H178" s="199" t="s">
        <v>2014</v>
      </c>
      <c r="I178" s="199" t="s">
        <v>63</v>
      </c>
      <c r="J178" s="200" t="s">
        <v>1532</v>
      </c>
      <c r="K178" s="200" t="s">
        <v>1570</v>
      </c>
      <c r="L178" s="199" t="s">
        <v>2001</v>
      </c>
    </row>
    <row r="179" spans="1:12" ht="21">
      <c r="A179" s="196">
        <v>168</v>
      </c>
      <c r="B179" s="197" t="s">
        <v>2015</v>
      </c>
      <c r="C179" s="198" t="s">
        <v>1515</v>
      </c>
      <c r="D179" s="198" t="s">
        <v>2016</v>
      </c>
      <c r="E179" s="197" t="s">
        <v>1998</v>
      </c>
      <c r="F179" s="205">
        <v>1</v>
      </c>
      <c r="G179" s="199" t="s">
        <v>1999</v>
      </c>
      <c r="H179" s="199" t="s">
        <v>2017</v>
      </c>
      <c r="I179" s="199" t="s">
        <v>63</v>
      </c>
      <c r="J179" s="200" t="s">
        <v>1579</v>
      </c>
      <c r="K179" s="200" t="s">
        <v>1576</v>
      </c>
      <c r="L179" s="199" t="s">
        <v>2001</v>
      </c>
    </row>
    <row r="180" spans="1:12" ht="21.75">
      <c r="A180" s="196">
        <v>169</v>
      </c>
      <c r="B180" s="197" t="s">
        <v>2018</v>
      </c>
      <c r="C180" s="198" t="s">
        <v>1515</v>
      </c>
      <c r="D180" s="198" t="s">
        <v>2019</v>
      </c>
      <c r="E180" s="197" t="s">
        <v>2020</v>
      </c>
      <c r="F180" s="205">
        <v>1</v>
      </c>
      <c r="G180" s="199" t="s">
        <v>2021</v>
      </c>
      <c r="H180" s="199" t="s">
        <v>2022</v>
      </c>
      <c r="I180" s="199" t="s">
        <v>63</v>
      </c>
      <c r="J180" s="200" t="s">
        <v>1518</v>
      </c>
      <c r="K180" s="200" t="s">
        <v>1583</v>
      </c>
      <c r="L180" s="199" t="s">
        <v>2001</v>
      </c>
    </row>
    <row r="181" spans="1:12" ht="21.75">
      <c r="A181" s="196">
        <v>170</v>
      </c>
      <c r="B181" s="197" t="s">
        <v>2023</v>
      </c>
      <c r="C181" s="198" t="s">
        <v>1515</v>
      </c>
      <c r="D181" s="198" t="s">
        <v>2024</v>
      </c>
      <c r="E181" s="197" t="s">
        <v>2025</v>
      </c>
      <c r="F181" s="205">
        <v>2264.67</v>
      </c>
      <c r="G181" s="199" t="s">
        <v>2026</v>
      </c>
      <c r="H181" s="199" t="s">
        <v>2027</v>
      </c>
      <c r="I181" s="199" t="s">
        <v>63</v>
      </c>
      <c r="J181" s="200" t="s">
        <v>1532</v>
      </c>
      <c r="K181" s="200" t="s">
        <v>1567</v>
      </c>
      <c r="L181" s="199" t="s">
        <v>1520</v>
      </c>
    </row>
    <row r="182" spans="1:12" ht="21.75">
      <c r="A182" s="196">
        <v>171</v>
      </c>
      <c r="B182" s="197" t="s">
        <v>2028</v>
      </c>
      <c r="C182" s="198" t="s">
        <v>1730</v>
      </c>
      <c r="D182" s="198" t="s">
        <v>2029</v>
      </c>
      <c r="E182" s="197" t="s">
        <v>2030</v>
      </c>
      <c r="F182" s="205">
        <v>4200</v>
      </c>
      <c r="G182" s="199" t="s">
        <v>2031</v>
      </c>
      <c r="H182" s="199" t="s">
        <v>2032</v>
      </c>
      <c r="I182" s="199" t="s">
        <v>63</v>
      </c>
      <c r="J182" s="200" t="s">
        <v>1670</v>
      </c>
      <c r="K182" s="200" t="s">
        <v>1564</v>
      </c>
      <c r="L182" s="199" t="s">
        <v>1520</v>
      </c>
    </row>
    <row r="183" spans="1:12" ht="21">
      <c r="A183" s="196">
        <v>172</v>
      </c>
      <c r="B183" s="197" t="s">
        <v>2033</v>
      </c>
      <c r="C183" s="198" t="s">
        <v>1515</v>
      </c>
      <c r="D183" s="198" t="s">
        <v>2034</v>
      </c>
      <c r="E183" s="197" t="s">
        <v>2035</v>
      </c>
      <c r="F183" s="205">
        <v>2520.87</v>
      </c>
      <c r="G183" s="199" t="s">
        <v>2036</v>
      </c>
      <c r="H183" s="199" t="s">
        <v>938</v>
      </c>
      <c r="I183" s="199" t="s">
        <v>880</v>
      </c>
      <c r="J183" s="200" t="s">
        <v>1764</v>
      </c>
      <c r="K183" s="200" t="s">
        <v>1692</v>
      </c>
      <c r="L183" s="199" t="s">
        <v>1520</v>
      </c>
    </row>
    <row r="184" spans="1:12" ht="21.75">
      <c r="A184" s="196">
        <v>173</v>
      </c>
      <c r="B184" s="197" t="s">
        <v>2037</v>
      </c>
      <c r="C184" s="198" t="s">
        <v>1515</v>
      </c>
      <c r="D184" s="198" t="s">
        <v>2038</v>
      </c>
      <c r="E184" s="197" t="s">
        <v>2039</v>
      </c>
      <c r="F184" s="205">
        <v>775.51</v>
      </c>
      <c r="G184" s="199" t="s">
        <v>2040</v>
      </c>
      <c r="H184" s="199" t="s">
        <v>2041</v>
      </c>
      <c r="I184" s="199" t="s">
        <v>63</v>
      </c>
      <c r="J184" s="200" t="s">
        <v>1532</v>
      </c>
      <c r="K184" s="200" t="s">
        <v>1545</v>
      </c>
      <c r="L184" s="199" t="s">
        <v>1520</v>
      </c>
    </row>
    <row r="185" spans="1:12" ht="21">
      <c r="A185" s="196">
        <v>174</v>
      </c>
      <c r="B185" s="197" t="s">
        <v>2042</v>
      </c>
      <c r="C185" s="198" t="s">
        <v>1515</v>
      </c>
      <c r="D185" s="198" t="s">
        <v>2043</v>
      </c>
      <c r="E185" s="197" t="s">
        <v>2044</v>
      </c>
      <c r="F185" s="205">
        <v>1779.45</v>
      </c>
      <c r="G185" s="199" t="s">
        <v>2045</v>
      </c>
      <c r="H185" s="199" t="s">
        <v>2046</v>
      </c>
      <c r="I185" s="199" t="s">
        <v>63</v>
      </c>
      <c r="J185" s="200" t="s">
        <v>1524</v>
      </c>
      <c r="K185" s="200" t="s">
        <v>1525</v>
      </c>
      <c r="L185" s="199" t="s">
        <v>1520</v>
      </c>
    </row>
    <row r="186" spans="1:12" ht="21.75">
      <c r="A186" s="196">
        <v>175</v>
      </c>
      <c r="B186" s="197" t="s">
        <v>2047</v>
      </c>
      <c r="C186" s="198" t="s">
        <v>1515</v>
      </c>
      <c r="D186" s="198" t="s">
        <v>2048</v>
      </c>
      <c r="E186" s="197" t="s">
        <v>2049</v>
      </c>
      <c r="F186" s="205">
        <v>1828.75</v>
      </c>
      <c r="G186" s="199" t="s">
        <v>2050</v>
      </c>
      <c r="H186" s="199" t="s">
        <v>2051</v>
      </c>
      <c r="I186" s="199" t="s">
        <v>63</v>
      </c>
      <c r="J186" s="200" t="s">
        <v>1518</v>
      </c>
      <c r="K186" s="200" t="s">
        <v>1529</v>
      </c>
      <c r="L186" s="199" t="s">
        <v>1520</v>
      </c>
    </row>
    <row r="187" spans="1:12" ht="21.75">
      <c r="A187" s="196">
        <v>176</v>
      </c>
      <c r="B187" s="197" t="s">
        <v>2052</v>
      </c>
      <c r="C187" s="198" t="s">
        <v>2053</v>
      </c>
      <c r="D187" s="198" t="s">
        <v>2054</v>
      </c>
      <c r="E187" s="197" t="s">
        <v>2055</v>
      </c>
      <c r="F187" s="205">
        <v>4340</v>
      </c>
      <c r="G187" s="199" t="s">
        <v>2056</v>
      </c>
      <c r="H187" s="199" t="s">
        <v>1143</v>
      </c>
      <c r="I187" s="199" t="s">
        <v>63</v>
      </c>
      <c r="J187" s="200" t="s">
        <v>1532</v>
      </c>
      <c r="K187" s="200" t="s">
        <v>1561</v>
      </c>
      <c r="L187" s="199" t="s">
        <v>1520</v>
      </c>
    </row>
    <row r="188" spans="1:12" ht="21.75">
      <c r="A188" s="196">
        <v>177</v>
      </c>
      <c r="B188" s="197" t="s">
        <v>2057</v>
      </c>
      <c r="C188" s="198" t="s">
        <v>2058</v>
      </c>
      <c r="D188" s="198" t="s">
        <v>2059</v>
      </c>
      <c r="E188" s="197" t="s">
        <v>2055</v>
      </c>
      <c r="F188" s="205">
        <v>3810</v>
      </c>
      <c r="G188" s="199" t="s">
        <v>2056</v>
      </c>
      <c r="H188" s="199" t="s">
        <v>1501</v>
      </c>
      <c r="I188" s="199" t="s">
        <v>63</v>
      </c>
      <c r="J188" s="200" t="s">
        <v>1532</v>
      </c>
      <c r="K188" s="200" t="s">
        <v>1570</v>
      </c>
      <c r="L188" s="199" t="s">
        <v>1520</v>
      </c>
    </row>
    <row r="189" spans="1:12" ht="21.75">
      <c r="A189" s="196">
        <v>178</v>
      </c>
      <c r="B189" s="197" t="s">
        <v>2060</v>
      </c>
      <c r="C189" s="198" t="s">
        <v>2061</v>
      </c>
      <c r="D189" s="198" t="s">
        <v>2062</v>
      </c>
      <c r="E189" s="197" t="s">
        <v>2039</v>
      </c>
      <c r="F189" s="205">
        <v>1799</v>
      </c>
      <c r="G189" s="199" t="s">
        <v>2040</v>
      </c>
      <c r="H189" s="199" t="s">
        <v>2063</v>
      </c>
      <c r="I189" s="199" t="s">
        <v>63</v>
      </c>
      <c r="J189" s="200" t="s">
        <v>1532</v>
      </c>
      <c r="K189" s="200" t="s">
        <v>1564</v>
      </c>
      <c r="L189" s="199" t="s">
        <v>1520</v>
      </c>
    </row>
    <row r="190" spans="1:12" ht="21.75">
      <c r="A190" s="196">
        <v>179</v>
      </c>
      <c r="B190" s="197" t="s">
        <v>2064</v>
      </c>
      <c r="C190" s="198" t="s">
        <v>2065</v>
      </c>
      <c r="D190" s="198" t="s">
        <v>2066</v>
      </c>
      <c r="E190" s="197" t="s">
        <v>2067</v>
      </c>
      <c r="F190" s="205">
        <v>521.48</v>
      </c>
      <c r="G190" s="199" t="s">
        <v>2068</v>
      </c>
      <c r="H190" s="199" t="s">
        <v>2069</v>
      </c>
      <c r="I190" s="199" t="s">
        <v>63</v>
      </c>
      <c r="J190" s="200" t="s">
        <v>1518</v>
      </c>
      <c r="K190" s="200" t="s">
        <v>1583</v>
      </c>
      <c r="L190" s="199" t="s">
        <v>1520</v>
      </c>
    </row>
    <row r="191" spans="1:12">
      <c r="A191" s="196">
        <v>180</v>
      </c>
      <c r="B191" s="197" t="s">
        <v>2070</v>
      </c>
      <c r="C191" s="198" t="s">
        <v>2065</v>
      </c>
      <c r="D191" s="198" t="s">
        <v>2071</v>
      </c>
      <c r="E191" s="197" t="s">
        <v>2072</v>
      </c>
      <c r="F191" s="205">
        <v>636.84</v>
      </c>
      <c r="G191" s="199" t="s">
        <v>2073</v>
      </c>
      <c r="H191" s="199" t="s">
        <v>2074</v>
      </c>
      <c r="I191" s="199" t="s">
        <v>63</v>
      </c>
      <c r="J191" s="200" t="s">
        <v>1524</v>
      </c>
      <c r="K191" s="200" t="s">
        <v>1537</v>
      </c>
      <c r="L191" s="199" t="s">
        <v>2001</v>
      </c>
    </row>
    <row r="192" spans="1:12">
      <c r="A192" s="196">
        <v>181</v>
      </c>
      <c r="B192" s="197" t="s">
        <v>2075</v>
      </c>
      <c r="C192" s="198" t="s">
        <v>2065</v>
      </c>
      <c r="D192" s="198" t="s">
        <v>2076</v>
      </c>
      <c r="E192" s="197" t="s">
        <v>2077</v>
      </c>
      <c r="F192" s="205">
        <v>521.48</v>
      </c>
      <c r="G192" s="199" t="s">
        <v>2078</v>
      </c>
      <c r="H192" s="199" t="s">
        <v>2079</v>
      </c>
      <c r="I192" s="199" t="s">
        <v>63</v>
      </c>
      <c r="J192" s="200" t="s">
        <v>1518</v>
      </c>
      <c r="K192" s="200" t="s">
        <v>1519</v>
      </c>
      <c r="L192" s="199" t="s">
        <v>1520</v>
      </c>
    </row>
    <row r="193" spans="1:12" ht="21.75">
      <c r="A193" s="196">
        <v>182</v>
      </c>
      <c r="B193" s="197" t="s">
        <v>2080</v>
      </c>
      <c r="C193" s="198" t="s">
        <v>1515</v>
      </c>
      <c r="D193" s="198" t="s">
        <v>2081</v>
      </c>
      <c r="E193" s="197" t="s">
        <v>2049</v>
      </c>
      <c r="F193" s="205">
        <v>1983.14</v>
      </c>
      <c r="G193" s="199" t="s">
        <v>2050</v>
      </c>
      <c r="H193" s="199" t="s">
        <v>2082</v>
      </c>
      <c r="I193" s="199" t="s">
        <v>63</v>
      </c>
      <c r="J193" s="200" t="s">
        <v>1579</v>
      </c>
      <c r="K193" s="200" t="s">
        <v>1576</v>
      </c>
      <c r="L193" s="199" t="s">
        <v>1520</v>
      </c>
    </row>
    <row r="194" spans="1:12">
      <c r="A194" s="196">
        <v>183</v>
      </c>
      <c r="B194" s="197" t="s">
        <v>2083</v>
      </c>
      <c r="C194" s="198" t="s">
        <v>1515</v>
      </c>
      <c r="D194" s="198" t="s">
        <v>2084</v>
      </c>
      <c r="E194" s="197" t="s">
        <v>2085</v>
      </c>
      <c r="F194" s="205">
        <v>1253.3699999999999</v>
      </c>
      <c r="G194" s="199" t="s">
        <v>2086</v>
      </c>
      <c r="H194" s="199" t="s">
        <v>2087</v>
      </c>
      <c r="I194" s="199" t="s">
        <v>880</v>
      </c>
      <c r="J194" s="200" t="s">
        <v>1518</v>
      </c>
      <c r="K194" s="200" t="s">
        <v>1601</v>
      </c>
      <c r="L194" s="199" t="s">
        <v>1520</v>
      </c>
    </row>
    <row r="195" spans="1:12" ht="21">
      <c r="A195" s="196">
        <v>184</v>
      </c>
      <c r="B195" s="197" t="s">
        <v>2088</v>
      </c>
      <c r="C195" s="198" t="s">
        <v>2089</v>
      </c>
      <c r="D195" s="198" t="s">
        <v>2090</v>
      </c>
      <c r="E195" s="197" t="s">
        <v>2091</v>
      </c>
      <c r="F195" s="205">
        <v>56658</v>
      </c>
      <c r="G195" s="199" t="s">
        <v>2092</v>
      </c>
      <c r="H195" s="199" t="s">
        <v>2093</v>
      </c>
      <c r="I195" s="199" t="s">
        <v>63</v>
      </c>
      <c r="J195" s="200" t="s">
        <v>1670</v>
      </c>
      <c r="K195" s="200" t="s">
        <v>1564</v>
      </c>
      <c r="L195" s="199" t="s">
        <v>1520</v>
      </c>
    </row>
    <row r="196" spans="1:12" ht="31.5">
      <c r="A196" s="196">
        <v>185</v>
      </c>
      <c r="B196" s="197" t="s">
        <v>2094</v>
      </c>
      <c r="C196" s="198" t="s">
        <v>2095</v>
      </c>
      <c r="D196" s="198" t="s">
        <v>2096</v>
      </c>
      <c r="E196" s="197" t="s">
        <v>2097</v>
      </c>
      <c r="F196" s="205">
        <v>690</v>
      </c>
      <c r="G196" s="199" t="s">
        <v>2098</v>
      </c>
      <c r="H196" s="199" t="s">
        <v>2099</v>
      </c>
      <c r="I196" s="199" t="s">
        <v>63</v>
      </c>
      <c r="J196" s="200" t="s">
        <v>1532</v>
      </c>
      <c r="K196" s="200" t="s">
        <v>1570</v>
      </c>
      <c r="L196" s="199" t="s">
        <v>1520</v>
      </c>
    </row>
    <row r="197" spans="1:12" ht="21">
      <c r="A197" s="196">
        <v>186</v>
      </c>
      <c r="B197" s="197" t="s">
        <v>2100</v>
      </c>
      <c r="C197" s="198" t="s">
        <v>2101</v>
      </c>
      <c r="D197" s="198" t="s">
        <v>2102</v>
      </c>
      <c r="E197" s="197" t="s">
        <v>2103</v>
      </c>
      <c r="F197" s="205">
        <v>818.1</v>
      </c>
      <c r="G197" s="199" t="s">
        <v>2104</v>
      </c>
      <c r="H197" s="199" t="s">
        <v>83</v>
      </c>
      <c r="I197" s="199" t="s">
        <v>880</v>
      </c>
      <c r="J197" s="200" t="s">
        <v>1670</v>
      </c>
      <c r="K197" s="200" t="s">
        <v>1541</v>
      </c>
      <c r="L197" s="199" t="s">
        <v>1520</v>
      </c>
    </row>
    <row r="198" spans="1:12">
      <c r="A198" s="196">
        <v>187</v>
      </c>
      <c r="B198" s="197" t="s">
        <v>2105</v>
      </c>
      <c r="C198" s="198" t="s">
        <v>1515</v>
      </c>
      <c r="D198" s="198" t="s">
        <v>2106</v>
      </c>
      <c r="E198" s="197" t="s">
        <v>2107</v>
      </c>
      <c r="F198" s="205">
        <v>1651.61</v>
      </c>
      <c r="G198" s="199" t="s">
        <v>135</v>
      </c>
      <c r="H198" s="199" t="s">
        <v>938</v>
      </c>
      <c r="I198" s="199" t="s">
        <v>63</v>
      </c>
      <c r="J198" s="200" t="s">
        <v>1524</v>
      </c>
      <c r="K198" s="200" t="s">
        <v>1525</v>
      </c>
      <c r="L198" s="199" t="s">
        <v>1520</v>
      </c>
    </row>
    <row r="199" spans="1:12" ht="21">
      <c r="A199" s="196">
        <v>188</v>
      </c>
      <c r="B199" s="197" t="s">
        <v>2108</v>
      </c>
      <c r="C199" s="198" t="s">
        <v>2109</v>
      </c>
      <c r="D199" s="198" t="s">
        <v>2110</v>
      </c>
      <c r="E199" s="197" t="s">
        <v>2111</v>
      </c>
      <c r="F199" s="205">
        <v>1119.4000000000001</v>
      </c>
      <c r="G199" s="199" t="s">
        <v>2112</v>
      </c>
      <c r="H199" s="199" t="s">
        <v>83</v>
      </c>
      <c r="I199" s="199" t="s">
        <v>63</v>
      </c>
      <c r="J199" s="200" t="s">
        <v>1670</v>
      </c>
      <c r="K199" s="200" t="s">
        <v>1541</v>
      </c>
      <c r="L199" s="199" t="s">
        <v>1520</v>
      </c>
    </row>
    <row r="200" spans="1:12" ht="21.75">
      <c r="A200" s="196">
        <v>189</v>
      </c>
      <c r="B200" s="197" t="s">
        <v>2113</v>
      </c>
      <c r="C200" s="198" t="s">
        <v>2114</v>
      </c>
      <c r="D200" s="198" t="s">
        <v>2115</v>
      </c>
      <c r="E200" s="197" t="s">
        <v>2116</v>
      </c>
      <c r="F200" s="205">
        <v>888.68</v>
      </c>
      <c r="G200" s="199" t="s">
        <v>2117</v>
      </c>
      <c r="H200" s="199" t="s">
        <v>2118</v>
      </c>
      <c r="I200" s="199" t="s">
        <v>63</v>
      </c>
      <c r="J200" s="200" t="s">
        <v>1670</v>
      </c>
      <c r="K200" s="200" t="s">
        <v>1541</v>
      </c>
      <c r="L200" s="199" t="s">
        <v>1520</v>
      </c>
    </row>
    <row r="201" spans="1:12" ht="21">
      <c r="A201" s="196">
        <v>190</v>
      </c>
      <c r="B201" s="197" t="s">
        <v>2119</v>
      </c>
      <c r="C201" s="198" t="s">
        <v>2120</v>
      </c>
      <c r="D201" s="198" t="s">
        <v>2121</v>
      </c>
      <c r="E201" s="197" t="s">
        <v>2122</v>
      </c>
      <c r="F201" s="205">
        <v>1199.1400000000001</v>
      </c>
      <c r="G201" s="199" t="s">
        <v>2123</v>
      </c>
      <c r="H201" s="199" t="s">
        <v>83</v>
      </c>
      <c r="I201" s="199" t="s">
        <v>63</v>
      </c>
      <c r="J201" s="200" t="s">
        <v>1670</v>
      </c>
      <c r="K201" s="200" t="s">
        <v>1564</v>
      </c>
      <c r="L201" s="199" t="s">
        <v>1520</v>
      </c>
    </row>
    <row r="202" spans="1:12" ht="21">
      <c r="A202" s="196">
        <v>191</v>
      </c>
      <c r="B202" s="197" t="s">
        <v>2124</v>
      </c>
      <c r="C202" s="198" t="s">
        <v>2125</v>
      </c>
      <c r="D202" s="198" t="s">
        <v>2126</v>
      </c>
      <c r="E202" s="197" t="s">
        <v>2127</v>
      </c>
      <c r="F202" s="205">
        <v>5798</v>
      </c>
      <c r="G202" s="199" t="s">
        <v>2128</v>
      </c>
      <c r="H202" s="199" t="s">
        <v>83</v>
      </c>
      <c r="I202" s="199" t="s">
        <v>880</v>
      </c>
      <c r="J202" s="200" t="s">
        <v>1670</v>
      </c>
      <c r="K202" s="200" t="s">
        <v>1541</v>
      </c>
      <c r="L202" s="199" t="s">
        <v>1520</v>
      </c>
    </row>
    <row r="203" spans="1:12" ht="21">
      <c r="A203" s="196">
        <v>192</v>
      </c>
      <c r="B203" s="197" t="s">
        <v>2129</v>
      </c>
      <c r="C203" s="198" t="s">
        <v>2130</v>
      </c>
      <c r="D203" s="198" t="s">
        <v>2131</v>
      </c>
      <c r="E203" s="197" t="s">
        <v>2132</v>
      </c>
      <c r="F203" s="205">
        <v>1699</v>
      </c>
      <c r="G203" s="199" t="s">
        <v>2133</v>
      </c>
      <c r="H203" s="199" t="s">
        <v>938</v>
      </c>
      <c r="I203" s="199" t="s">
        <v>880</v>
      </c>
      <c r="J203" s="200" t="s">
        <v>1670</v>
      </c>
      <c r="K203" s="200" t="s">
        <v>1541</v>
      </c>
      <c r="L203" s="199" t="s">
        <v>1520</v>
      </c>
    </row>
    <row r="204" spans="1:12" ht="21">
      <c r="A204" s="196">
        <v>193</v>
      </c>
      <c r="B204" s="197" t="s">
        <v>2134</v>
      </c>
      <c r="C204" s="198" t="s">
        <v>2135</v>
      </c>
      <c r="D204" s="198" t="s">
        <v>2136</v>
      </c>
      <c r="E204" s="197" t="s">
        <v>2137</v>
      </c>
      <c r="F204" s="205">
        <v>7248</v>
      </c>
      <c r="G204" s="199" t="s">
        <v>2138</v>
      </c>
      <c r="H204" s="199" t="s">
        <v>938</v>
      </c>
      <c r="I204" s="199" t="s">
        <v>63</v>
      </c>
      <c r="J204" s="200" t="s">
        <v>1524</v>
      </c>
      <c r="K204" s="200" t="s">
        <v>1525</v>
      </c>
      <c r="L204" s="199" t="s">
        <v>1520</v>
      </c>
    </row>
    <row r="205" spans="1:12">
      <c r="A205" s="196">
        <v>194</v>
      </c>
      <c r="B205" s="197" t="s">
        <v>2139</v>
      </c>
      <c r="C205" s="198" t="s">
        <v>2140</v>
      </c>
      <c r="D205" s="198" t="s">
        <v>2141</v>
      </c>
      <c r="E205" s="197" t="s">
        <v>2142</v>
      </c>
      <c r="F205" s="205">
        <v>530</v>
      </c>
      <c r="G205" s="199" t="s">
        <v>2143</v>
      </c>
      <c r="H205" s="199" t="s">
        <v>83</v>
      </c>
      <c r="I205" s="199" t="s">
        <v>63</v>
      </c>
      <c r="J205" s="200" t="s">
        <v>2144</v>
      </c>
      <c r="K205" s="200" t="s">
        <v>2145</v>
      </c>
      <c r="L205" s="199" t="s">
        <v>1520</v>
      </c>
    </row>
    <row r="206" spans="1:12">
      <c r="A206" s="196">
        <v>195</v>
      </c>
      <c r="B206" s="197" t="s">
        <v>2146</v>
      </c>
      <c r="C206" s="198" t="s">
        <v>2140</v>
      </c>
      <c r="D206" s="198" t="s">
        <v>2147</v>
      </c>
      <c r="E206" s="197" t="s">
        <v>2142</v>
      </c>
      <c r="F206" s="205">
        <v>530</v>
      </c>
      <c r="G206" s="199" t="s">
        <v>2143</v>
      </c>
      <c r="H206" s="199" t="s">
        <v>2148</v>
      </c>
      <c r="I206" s="199" t="s">
        <v>63</v>
      </c>
      <c r="J206" s="200" t="s">
        <v>2144</v>
      </c>
      <c r="K206" s="200" t="s">
        <v>2145</v>
      </c>
      <c r="L206" s="199" t="s">
        <v>1520</v>
      </c>
    </row>
    <row r="207" spans="1:12">
      <c r="A207" s="196">
        <v>196</v>
      </c>
      <c r="B207" s="197" t="s">
        <v>2149</v>
      </c>
      <c r="C207" s="198" t="s">
        <v>2140</v>
      </c>
      <c r="D207" s="198" t="s">
        <v>2150</v>
      </c>
      <c r="E207" s="197" t="s">
        <v>2142</v>
      </c>
      <c r="F207" s="205">
        <v>530</v>
      </c>
      <c r="G207" s="199" t="s">
        <v>2143</v>
      </c>
      <c r="H207" s="199" t="s">
        <v>2151</v>
      </c>
      <c r="I207" s="199" t="s">
        <v>63</v>
      </c>
      <c r="J207" s="200" t="s">
        <v>2144</v>
      </c>
      <c r="K207" s="200" t="s">
        <v>2145</v>
      </c>
      <c r="L207" s="199" t="s">
        <v>1520</v>
      </c>
    </row>
    <row r="208" spans="1:12">
      <c r="A208" s="196">
        <v>197</v>
      </c>
      <c r="B208" s="197" t="s">
        <v>2152</v>
      </c>
      <c r="C208" s="198" t="s">
        <v>2140</v>
      </c>
      <c r="D208" s="198" t="s">
        <v>2153</v>
      </c>
      <c r="E208" s="197" t="s">
        <v>2154</v>
      </c>
      <c r="F208" s="205">
        <v>530</v>
      </c>
      <c r="G208" s="199" t="s">
        <v>2143</v>
      </c>
      <c r="H208" s="199" t="s">
        <v>2155</v>
      </c>
      <c r="I208" s="199" t="s">
        <v>63</v>
      </c>
      <c r="J208" s="200" t="s">
        <v>1586</v>
      </c>
      <c r="K208" s="200" t="s">
        <v>1583</v>
      </c>
      <c r="L208" s="199" t="s">
        <v>1520</v>
      </c>
    </row>
    <row r="209" spans="1:12">
      <c r="A209" s="196">
        <v>198</v>
      </c>
      <c r="B209" s="197" t="s">
        <v>2156</v>
      </c>
      <c r="C209" s="198" t="s">
        <v>2140</v>
      </c>
      <c r="D209" s="198" t="s">
        <v>2157</v>
      </c>
      <c r="E209" s="197" t="s">
        <v>2142</v>
      </c>
      <c r="F209" s="205">
        <v>530</v>
      </c>
      <c r="G209" s="199" t="s">
        <v>2143</v>
      </c>
      <c r="H209" s="199" t="s">
        <v>2158</v>
      </c>
      <c r="I209" s="199" t="s">
        <v>63</v>
      </c>
      <c r="J209" s="200" t="s">
        <v>1586</v>
      </c>
      <c r="K209" s="200" t="s">
        <v>1583</v>
      </c>
      <c r="L209" s="199" t="s">
        <v>1520</v>
      </c>
    </row>
    <row r="210" spans="1:12">
      <c r="A210" s="196">
        <v>199</v>
      </c>
      <c r="B210" s="197" t="s">
        <v>2159</v>
      </c>
      <c r="C210" s="198" t="s">
        <v>2140</v>
      </c>
      <c r="D210" s="198" t="s">
        <v>2160</v>
      </c>
      <c r="E210" s="197" t="s">
        <v>2142</v>
      </c>
      <c r="F210" s="205">
        <v>530</v>
      </c>
      <c r="G210" s="199" t="s">
        <v>2143</v>
      </c>
      <c r="H210" s="199" t="s">
        <v>2161</v>
      </c>
      <c r="I210" s="199" t="s">
        <v>63</v>
      </c>
      <c r="J210" s="200" t="s">
        <v>1579</v>
      </c>
      <c r="K210" s="200" t="s">
        <v>1576</v>
      </c>
      <c r="L210" s="199" t="s">
        <v>1520</v>
      </c>
    </row>
    <row r="211" spans="1:12">
      <c r="A211" s="196">
        <v>200</v>
      </c>
      <c r="B211" s="197" t="s">
        <v>2162</v>
      </c>
      <c r="C211" s="198" t="s">
        <v>1515</v>
      </c>
      <c r="D211" s="198" t="s">
        <v>2163</v>
      </c>
      <c r="E211" s="197" t="s">
        <v>2164</v>
      </c>
      <c r="F211" s="205">
        <v>763.64</v>
      </c>
      <c r="G211" s="199" t="s">
        <v>2143</v>
      </c>
      <c r="H211" s="199" t="s">
        <v>2148</v>
      </c>
      <c r="I211" s="199" t="s">
        <v>63</v>
      </c>
      <c r="J211" s="200" t="s">
        <v>1600</v>
      </c>
      <c r="K211" s="200" t="s">
        <v>1601</v>
      </c>
      <c r="L211" s="199" t="s">
        <v>1520</v>
      </c>
    </row>
    <row r="212" spans="1:12">
      <c r="A212" s="196">
        <v>201</v>
      </c>
      <c r="B212" s="197" t="s">
        <v>2165</v>
      </c>
      <c r="C212" s="198" t="s">
        <v>1515</v>
      </c>
      <c r="D212" s="198" t="s">
        <v>2166</v>
      </c>
      <c r="E212" s="197" t="s">
        <v>2164</v>
      </c>
      <c r="F212" s="205">
        <v>735</v>
      </c>
      <c r="G212" s="199" t="s">
        <v>2143</v>
      </c>
      <c r="H212" s="199" t="s">
        <v>2148</v>
      </c>
      <c r="I212" s="199" t="s">
        <v>63</v>
      </c>
      <c r="J212" s="200" t="s">
        <v>1848</v>
      </c>
      <c r="K212" s="200" t="s">
        <v>1601</v>
      </c>
      <c r="L212" s="199" t="s">
        <v>1520</v>
      </c>
    </row>
    <row r="213" spans="1:12">
      <c r="A213" s="196">
        <v>202</v>
      </c>
      <c r="B213" s="197" t="s">
        <v>2167</v>
      </c>
      <c r="C213" s="198" t="s">
        <v>1515</v>
      </c>
      <c r="D213" s="198" t="s">
        <v>2168</v>
      </c>
      <c r="E213" s="197" t="s">
        <v>2164</v>
      </c>
      <c r="F213" s="205">
        <v>735</v>
      </c>
      <c r="G213" s="199" t="s">
        <v>2143</v>
      </c>
      <c r="H213" s="199" t="s">
        <v>2148</v>
      </c>
      <c r="I213" s="199" t="s">
        <v>63</v>
      </c>
      <c r="J213" s="200" t="s">
        <v>1848</v>
      </c>
      <c r="K213" s="200" t="s">
        <v>1601</v>
      </c>
      <c r="L213" s="199" t="s">
        <v>1520</v>
      </c>
    </row>
    <row r="214" spans="1:12" ht="21.75">
      <c r="A214" s="196">
        <v>203</v>
      </c>
      <c r="B214" s="197" t="s">
        <v>2169</v>
      </c>
      <c r="C214" s="198" t="s">
        <v>1515</v>
      </c>
      <c r="D214" s="198" t="s">
        <v>2170</v>
      </c>
      <c r="E214" s="197" t="s">
        <v>2171</v>
      </c>
      <c r="F214" s="205">
        <v>708.43</v>
      </c>
      <c r="G214" s="199" t="s">
        <v>2143</v>
      </c>
      <c r="H214" s="199" t="s">
        <v>2148</v>
      </c>
      <c r="I214" s="199" t="s">
        <v>63</v>
      </c>
      <c r="J214" s="200" t="s">
        <v>1852</v>
      </c>
      <c r="K214" s="200" t="s">
        <v>1601</v>
      </c>
      <c r="L214" s="199" t="s">
        <v>1520</v>
      </c>
    </row>
    <row r="215" spans="1:12">
      <c r="A215" s="196">
        <v>204</v>
      </c>
      <c r="B215" s="197" t="s">
        <v>2172</v>
      </c>
      <c r="C215" s="198" t="s">
        <v>1515</v>
      </c>
      <c r="D215" s="198" t="s">
        <v>2173</v>
      </c>
      <c r="E215" s="197" t="s">
        <v>2164</v>
      </c>
      <c r="F215" s="205">
        <v>708.43</v>
      </c>
      <c r="G215" s="199" t="s">
        <v>2143</v>
      </c>
      <c r="H215" s="199" t="s">
        <v>2148</v>
      </c>
      <c r="I215" s="199" t="s">
        <v>63</v>
      </c>
      <c r="J215" s="200" t="s">
        <v>1848</v>
      </c>
      <c r="K215" s="200" t="s">
        <v>1601</v>
      </c>
      <c r="L215" s="199" t="s">
        <v>1520</v>
      </c>
    </row>
    <row r="216" spans="1:12">
      <c r="A216" s="196">
        <v>205</v>
      </c>
      <c r="B216" s="197" t="s">
        <v>2174</v>
      </c>
      <c r="C216" s="198" t="s">
        <v>1515</v>
      </c>
      <c r="D216" s="198" t="s">
        <v>2175</v>
      </c>
      <c r="E216" s="197" t="s">
        <v>2164</v>
      </c>
      <c r="F216" s="205">
        <v>708.43</v>
      </c>
      <c r="G216" s="199" t="s">
        <v>2143</v>
      </c>
      <c r="H216" s="199" t="s">
        <v>2148</v>
      </c>
      <c r="I216" s="199" t="s">
        <v>63</v>
      </c>
      <c r="J216" s="200" t="s">
        <v>2176</v>
      </c>
      <c r="K216" s="200" t="s">
        <v>1601</v>
      </c>
      <c r="L216" s="199" t="s">
        <v>1520</v>
      </c>
    </row>
    <row r="217" spans="1:12">
      <c r="A217" s="196">
        <v>206</v>
      </c>
      <c r="B217" s="197" t="s">
        <v>2177</v>
      </c>
      <c r="C217" s="198" t="s">
        <v>1515</v>
      </c>
      <c r="D217" s="198" t="s">
        <v>2178</v>
      </c>
      <c r="E217" s="197" t="s">
        <v>2164</v>
      </c>
      <c r="F217" s="205">
        <v>735</v>
      </c>
      <c r="G217" s="199" t="s">
        <v>2143</v>
      </c>
      <c r="H217" s="199" t="s">
        <v>2148</v>
      </c>
      <c r="I217" s="199" t="s">
        <v>63</v>
      </c>
      <c r="J217" s="200" t="s">
        <v>2176</v>
      </c>
      <c r="K217" s="200" t="s">
        <v>1601</v>
      </c>
      <c r="L217" s="199" t="s">
        <v>1520</v>
      </c>
    </row>
    <row r="218" spans="1:12">
      <c r="A218" s="196">
        <v>207</v>
      </c>
      <c r="B218" s="197" t="s">
        <v>2179</v>
      </c>
      <c r="C218" s="198" t="s">
        <v>1515</v>
      </c>
      <c r="D218" s="198" t="s">
        <v>2180</v>
      </c>
      <c r="E218" s="197" t="s">
        <v>2164</v>
      </c>
      <c r="F218" s="205">
        <v>735</v>
      </c>
      <c r="G218" s="199" t="s">
        <v>2143</v>
      </c>
      <c r="H218" s="199" t="s">
        <v>2148</v>
      </c>
      <c r="I218" s="199" t="s">
        <v>63</v>
      </c>
      <c r="J218" s="200" t="s">
        <v>2176</v>
      </c>
      <c r="K218" s="200" t="s">
        <v>1601</v>
      </c>
      <c r="L218" s="199" t="s">
        <v>1520</v>
      </c>
    </row>
    <row r="219" spans="1:12">
      <c r="A219" s="196">
        <v>208</v>
      </c>
      <c r="B219" s="197" t="s">
        <v>2181</v>
      </c>
      <c r="C219" s="198" t="s">
        <v>1515</v>
      </c>
      <c r="D219" s="198" t="s">
        <v>2182</v>
      </c>
      <c r="E219" s="197" t="s">
        <v>2164</v>
      </c>
      <c r="F219" s="205">
        <v>683.72</v>
      </c>
      <c r="G219" s="199" t="s">
        <v>2143</v>
      </c>
      <c r="H219" s="199" t="s">
        <v>2148</v>
      </c>
      <c r="I219" s="199" t="s">
        <v>63</v>
      </c>
      <c r="J219" s="200" t="s">
        <v>2176</v>
      </c>
      <c r="K219" s="200" t="s">
        <v>1601</v>
      </c>
      <c r="L219" s="199" t="s">
        <v>1520</v>
      </c>
    </row>
    <row r="220" spans="1:12">
      <c r="A220" s="196">
        <v>209</v>
      </c>
      <c r="B220" s="197" t="s">
        <v>2183</v>
      </c>
      <c r="C220" s="198" t="s">
        <v>1515</v>
      </c>
      <c r="D220" s="198" t="s">
        <v>2184</v>
      </c>
      <c r="E220" s="197" t="s">
        <v>2164</v>
      </c>
      <c r="F220" s="205">
        <v>683.72</v>
      </c>
      <c r="G220" s="199" t="s">
        <v>2143</v>
      </c>
      <c r="H220" s="199" t="s">
        <v>2148</v>
      </c>
      <c r="I220" s="199" t="s">
        <v>63</v>
      </c>
      <c r="J220" s="200" t="s">
        <v>2176</v>
      </c>
      <c r="K220" s="200" t="s">
        <v>1601</v>
      </c>
      <c r="L220" s="199" t="s">
        <v>1520</v>
      </c>
    </row>
    <row r="221" spans="1:12">
      <c r="A221" s="196">
        <v>210</v>
      </c>
      <c r="B221" s="197" t="s">
        <v>2185</v>
      </c>
      <c r="C221" s="198" t="s">
        <v>2186</v>
      </c>
      <c r="D221" s="198" t="s">
        <v>2187</v>
      </c>
      <c r="E221" s="197" t="s">
        <v>2164</v>
      </c>
      <c r="F221" s="205">
        <v>683.72</v>
      </c>
      <c r="G221" s="199" t="s">
        <v>2143</v>
      </c>
      <c r="H221" s="199" t="s">
        <v>2148</v>
      </c>
      <c r="I221" s="199" t="s">
        <v>63</v>
      </c>
      <c r="J221" s="200" t="s">
        <v>2188</v>
      </c>
      <c r="K221" s="200" t="s">
        <v>1601</v>
      </c>
      <c r="L221" s="199" t="s">
        <v>1520</v>
      </c>
    </row>
    <row r="222" spans="1:12" ht="21.75">
      <c r="A222" s="196">
        <v>211</v>
      </c>
      <c r="B222" s="197" t="s">
        <v>2189</v>
      </c>
      <c r="C222" s="198" t="s">
        <v>1515</v>
      </c>
      <c r="D222" s="198" t="s">
        <v>2190</v>
      </c>
      <c r="E222" s="197" t="s">
        <v>2191</v>
      </c>
      <c r="F222" s="205">
        <v>683.72</v>
      </c>
      <c r="G222" s="199" t="s">
        <v>2143</v>
      </c>
      <c r="H222" s="199" t="s">
        <v>2148</v>
      </c>
      <c r="I222" s="199" t="s">
        <v>63</v>
      </c>
      <c r="J222" s="200" t="s">
        <v>2188</v>
      </c>
      <c r="K222" s="200" t="s">
        <v>1601</v>
      </c>
      <c r="L222" s="199" t="s">
        <v>1520</v>
      </c>
    </row>
    <row r="223" spans="1:12" ht="21.75">
      <c r="A223" s="196">
        <v>212</v>
      </c>
      <c r="B223" s="197" t="s">
        <v>2192</v>
      </c>
      <c r="C223" s="198" t="s">
        <v>1515</v>
      </c>
      <c r="D223" s="198" t="s">
        <v>2193</v>
      </c>
      <c r="E223" s="197" t="s">
        <v>2191</v>
      </c>
      <c r="F223" s="205">
        <v>683.72</v>
      </c>
      <c r="G223" s="199" t="s">
        <v>2143</v>
      </c>
      <c r="H223" s="199" t="s">
        <v>2148</v>
      </c>
      <c r="I223" s="199" t="s">
        <v>63</v>
      </c>
      <c r="J223" s="200" t="s">
        <v>2188</v>
      </c>
      <c r="K223" s="200" t="s">
        <v>1601</v>
      </c>
      <c r="L223" s="199" t="s">
        <v>1520</v>
      </c>
    </row>
    <row r="224" spans="1:12" ht="21.75">
      <c r="A224" s="196">
        <v>213</v>
      </c>
      <c r="B224" s="197" t="s">
        <v>2194</v>
      </c>
      <c r="C224" s="198" t="s">
        <v>1515</v>
      </c>
      <c r="D224" s="198" t="s">
        <v>2195</v>
      </c>
      <c r="E224" s="197" t="s">
        <v>2196</v>
      </c>
      <c r="F224" s="205">
        <v>660.67</v>
      </c>
      <c r="G224" s="199" t="s">
        <v>2143</v>
      </c>
      <c r="H224" s="199" t="s">
        <v>2148</v>
      </c>
      <c r="I224" s="199" t="s">
        <v>63</v>
      </c>
      <c r="J224" s="200" t="s">
        <v>2188</v>
      </c>
      <c r="K224" s="200" t="s">
        <v>1601</v>
      </c>
      <c r="L224" s="199" t="s">
        <v>1520</v>
      </c>
    </row>
    <row r="225" spans="1:12" ht="21.75">
      <c r="A225" s="196">
        <v>214</v>
      </c>
      <c r="B225" s="197" t="s">
        <v>2197</v>
      </c>
      <c r="C225" s="198" t="s">
        <v>1515</v>
      </c>
      <c r="D225" s="198" t="s">
        <v>2198</v>
      </c>
      <c r="E225" s="197" t="s">
        <v>2199</v>
      </c>
      <c r="F225" s="205">
        <v>660.67</v>
      </c>
      <c r="G225" s="199" t="s">
        <v>2143</v>
      </c>
      <c r="H225" s="199" t="s">
        <v>2148</v>
      </c>
      <c r="I225" s="199" t="s">
        <v>63</v>
      </c>
      <c r="J225" s="200" t="s">
        <v>2200</v>
      </c>
      <c r="K225" s="200" t="s">
        <v>1601</v>
      </c>
      <c r="L225" s="199" t="s">
        <v>1520</v>
      </c>
    </row>
    <row r="226" spans="1:12" ht="21.75">
      <c r="A226" s="196">
        <v>215</v>
      </c>
      <c r="B226" s="197" t="s">
        <v>2201</v>
      </c>
      <c r="C226" s="198" t="s">
        <v>1515</v>
      </c>
      <c r="D226" s="198" t="s">
        <v>2202</v>
      </c>
      <c r="E226" s="197" t="s">
        <v>2199</v>
      </c>
      <c r="F226" s="205">
        <v>660.67</v>
      </c>
      <c r="G226" s="199" t="s">
        <v>2143</v>
      </c>
      <c r="H226" s="199" t="s">
        <v>2148</v>
      </c>
      <c r="I226" s="199" t="s">
        <v>63</v>
      </c>
      <c r="J226" s="200" t="s">
        <v>2200</v>
      </c>
      <c r="K226" s="200" t="s">
        <v>1601</v>
      </c>
      <c r="L226" s="199" t="s">
        <v>1520</v>
      </c>
    </row>
    <row r="227" spans="1:12" ht="21.75">
      <c r="A227" s="196">
        <v>216</v>
      </c>
      <c r="B227" s="197" t="s">
        <v>2203</v>
      </c>
      <c r="C227" s="198" t="s">
        <v>2186</v>
      </c>
      <c r="D227" s="198" t="s">
        <v>2204</v>
      </c>
      <c r="E227" s="197" t="s">
        <v>2205</v>
      </c>
      <c r="F227" s="205">
        <v>735</v>
      </c>
      <c r="G227" s="199" t="s">
        <v>2143</v>
      </c>
      <c r="H227" s="199" t="s">
        <v>2148</v>
      </c>
      <c r="I227" s="199" t="s">
        <v>63</v>
      </c>
      <c r="J227" s="200" t="s">
        <v>1829</v>
      </c>
      <c r="K227" s="200" t="s">
        <v>1601</v>
      </c>
      <c r="L227" s="199" t="s">
        <v>1520</v>
      </c>
    </row>
    <row r="228" spans="1:12" ht="21.75">
      <c r="A228" s="196">
        <v>217</v>
      </c>
      <c r="B228" s="197" t="s">
        <v>2206</v>
      </c>
      <c r="C228" s="198" t="s">
        <v>1515</v>
      </c>
      <c r="D228" s="198" t="s">
        <v>2207</v>
      </c>
      <c r="E228" s="197" t="s">
        <v>2205</v>
      </c>
      <c r="F228" s="205">
        <v>735</v>
      </c>
      <c r="G228" s="199" t="s">
        <v>2143</v>
      </c>
      <c r="H228" s="199" t="s">
        <v>2148</v>
      </c>
      <c r="I228" s="199" t="s">
        <v>63</v>
      </c>
      <c r="J228" s="200" t="s">
        <v>1829</v>
      </c>
      <c r="K228" s="200" t="s">
        <v>1601</v>
      </c>
      <c r="L228" s="199" t="s">
        <v>1520</v>
      </c>
    </row>
    <row r="229" spans="1:12" ht="21.75">
      <c r="A229" s="196">
        <v>218</v>
      </c>
      <c r="B229" s="197" t="s">
        <v>2208</v>
      </c>
      <c r="C229" s="198" t="s">
        <v>1515</v>
      </c>
      <c r="D229" s="198" t="s">
        <v>2209</v>
      </c>
      <c r="E229" s="197" t="s">
        <v>2205</v>
      </c>
      <c r="F229" s="205">
        <v>735</v>
      </c>
      <c r="G229" s="199" t="s">
        <v>2143</v>
      </c>
      <c r="H229" s="199" t="s">
        <v>2148</v>
      </c>
      <c r="I229" s="199" t="s">
        <v>63</v>
      </c>
      <c r="J229" s="200" t="s">
        <v>1829</v>
      </c>
      <c r="K229" s="200" t="s">
        <v>1601</v>
      </c>
      <c r="L229" s="199" t="s">
        <v>1520</v>
      </c>
    </row>
    <row r="230" spans="1:12">
      <c r="A230" s="196">
        <v>219</v>
      </c>
      <c r="B230" s="197" t="s">
        <v>2210</v>
      </c>
      <c r="C230" s="198" t="s">
        <v>1515</v>
      </c>
      <c r="D230" s="198" t="s">
        <v>2211</v>
      </c>
      <c r="E230" s="197" t="s">
        <v>2164</v>
      </c>
      <c r="F230" s="205">
        <v>735</v>
      </c>
      <c r="G230" s="199" t="s">
        <v>2143</v>
      </c>
      <c r="H230" s="199" t="s">
        <v>2148</v>
      </c>
      <c r="I230" s="199" t="s">
        <v>63</v>
      </c>
      <c r="J230" s="200" t="s">
        <v>1829</v>
      </c>
      <c r="K230" s="200" t="s">
        <v>1601</v>
      </c>
      <c r="L230" s="199" t="s">
        <v>1520</v>
      </c>
    </row>
    <row r="231" spans="1:12">
      <c r="A231" s="196">
        <v>220</v>
      </c>
      <c r="B231" s="197" t="s">
        <v>2212</v>
      </c>
      <c r="C231" s="198" t="s">
        <v>1515</v>
      </c>
      <c r="D231" s="198" t="s">
        <v>2213</v>
      </c>
      <c r="E231" s="197" t="s">
        <v>2164</v>
      </c>
      <c r="F231" s="205">
        <v>735</v>
      </c>
      <c r="G231" s="199" t="s">
        <v>2143</v>
      </c>
      <c r="H231" s="199" t="s">
        <v>2148</v>
      </c>
      <c r="I231" s="199" t="s">
        <v>63</v>
      </c>
      <c r="J231" s="200" t="s">
        <v>1829</v>
      </c>
      <c r="K231" s="200" t="s">
        <v>1601</v>
      </c>
      <c r="L231" s="199" t="s">
        <v>1520</v>
      </c>
    </row>
    <row r="232" spans="1:12">
      <c r="A232" s="196">
        <v>221</v>
      </c>
      <c r="B232" s="197" t="s">
        <v>2214</v>
      </c>
      <c r="C232" s="198" t="s">
        <v>1515</v>
      </c>
      <c r="D232" s="198" t="s">
        <v>2215</v>
      </c>
      <c r="E232" s="197" t="s">
        <v>2164</v>
      </c>
      <c r="F232" s="205">
        <v>735</v>
      </c>
      <c r="G232" s="199" t="s">
        <v>2143</v>
      </c>
      <c r="H232" s="199" t="s">
        <v>2148</v>
      </c>
      <c r="I232" s="199" t="s">
        <v>63</v>
      </c>
      <c r="J232" s="200" t="s">
        <v>1829</v>
      </c>
      <c r="K232" s="200" t="s">
        <v>1601</v>
      </c>
      <c r="L232" s="199" t="s">
        <v>1520</v>
      </c>
    </row>
    <row r="233" spans="1:12" ht="21.75">
      <c r="A233" s="196">
        <v>222</v>
      </c>
      <c r="B233" s="197" t="s">
        <v>2216</v>
      </c>
      <c r="C233" s="198" t="s">
        <v>1515</v>
      </c>
      <c r="D233" s="198" t="s">
        <v>2217</v>
      </c>
      <c r="E233" s="197" t="s">
        <v>2218</v>
      </c>
      <c r="F233" s="205">
        <v>735</v>
      </c>
      <c r="G233" s="199" t="s">
        <v>2143</v>
      </c>
      <c r="H233" s="199" t="s">
        <v>2148</v>
      </c>
      <c r="I233" s="199" t="s">
        <v>63</v>
      </c>
      <c r="J233" s="200" t="s">
        <v>2200</v>
      </c>
      <c r="K233" s="200" t="s">
        <v>1601</v>
      </c>
      <c r="L233" s="199" t="s">
        <v>1520</v>
      </c>
    </row>
    <row r="234" spans="1:12" ht="21.75">
      <c r="A234" s="196">
        <v>223</v>
      </c>
      <c r="B234" s="197" t="s">
        <v>2219</v>
      </c>
      <c r="C234" s="198" t="s">
        <v>1515</v>
      </c>
      <c r="D234" s="198" t="s">
        <v>2220</v>
      </c>
      <c r="E234" s="197" t="s">
        <v>2218</v>
      </c>
      <c r="F234" s="205">
        <v>735</v>
      </c>
      <c r="G234" s="199" t="s">
        <v>2143</v>
      </c>
      <c r="H234" s="199" t="s">
        <v>2148</v>
      </c>
      <c r="I234" s="199" t="s">
        <v>63</v>
      </c>
      <c r="J234" s="200" t="s">
        <v>2200</v>
      </c>
      <c r="K234" s="200" t="s">
        <v>1601</v>
      </c>
      <c r="L234" s="199" t="s">
        <v>1520</v>
      </c>
    </row>
    <row r="235" spans="1:12" ht="21.75">
      <c r="A235" s="196">
        <v>224</v>
      </c>
      <c r="B235" s="197" t="s">
        <v>2221</v>
      </c>
      <c r="C235" s="198" t="s">
        <v>1515</v>
      </c>
      <c r="D235" s="198" t="s">
        <v>2222</v>
      </c>
      <c r="E235" s="197" t="s">
        <v>2218</v>
      </c>
      <c r="F235" s="205">
        <v>735</v>
      </c>
      <c r="G235" s="199" t="s">
        <v>2143</v>
      </c>
      <c r="H235" s="199" t="s">
        <v>2148</v>
      </c>
      <c r="I235" s="199" t="s">
        <v>63</v>
      </c>
      <c r="J235" s="200" t="s">
        <v>2200</v>
      </c>
      <c r="K235" s="200" t="s">
        <v>1601</v>
      </c>
      <c r="L235" s="199" t="s">
        <v>1520</v>
      </c>
    </row>
    <row r="236" spans="1:12" ht="21.75">
      <c r="A236" s="196">
        <v>225</v>
      </c>
      <c r="B236" s="197" t="s">
        <v>2223</v>
      </c>
      <c r="C236" s="198" t="s">
        <v>1515</v>
      </c>
      <c r="D236" s="198" t="s">
        <v>2224</v>
      </c>
      <c r="E236" s="197" t="s">
        <v>2225</v>
      </c>
      <c r="F236" s="205">
        <v>735</v>
      </c>
      <c r="G236" s="199" t="s">
        <v>2143</v>
      </c>
      <c r="H236" s="199" t="s">
        <v>2148</v>
      </c>
      <c r="I236" s="199" t="s">
        <v>63</v>
      </c>
      <c r="J236" s="200" t="s">
        <v>1829</v>
      </c>
      <c r="K236" s="200" t="s">
        <v>1601</v>
      </c>
      <c r="L236" s="199" t="s">
        <v>1520</v>
      </c>
    </row>
    <row r="237" spans="1:12" ht="21.75">
      <c r="A237" s="196">
        <v>226</v>
      </c>
      <c r="B237" s="197" t="s">
        <v>2226</v>
      </c>
      <c r="C237" s="198" t="s">
        <v>1515</v>
      </c>
      <c r="D237" s="198" t="s">
        <v>2227</v>
      </c>
      <c r="E237" s="197" t="s">
        <v>2225</v>
      </c>
      <c r="F237" s="205">
        <v>735</v>
      </c>
      <c r="G237" s="199" t="s">
        <v>2143</v>
      </c>
      <c r="H237" s="199" t="s">
        <v>2148</v>
      </c>
      <c r="I237" s="199" t="s">
        <v>63</v>
      </c>
      <c r="J237" s="200" t="s">
        <v>1829</v>
      </c>
      <c r="K237" s="200" t="s">
        <v>1601</v>
      </c>
      <c r="L237" s="199" t="s">
        <v>1520</v>
      </c>
    </row>
    <row r="238" spans="1:12" ht="21.75">
      <c r="A238" s="196">
        <v>227</v>
      </c>
      <c r="B238" s="197" t="s">
        <v>2228</v>
      </c>
      <c r="C238" s="198" t="s">
        <v>1515</v>
      </c>
      <c r="D238" s="198" t="s">
        <v>2229</v>
      </c>
      <c r="E238" s="197" t="s">
        <v>2225</v>
      </c>
      <c r="F238" s="205">
        <v>735</v>
      </c>
      <c r="G238" s="199" t="s">
        <v>2143</v>
      </c>
      <c r="H238" s="199" t="s">
        <v>2148</v>
      </c>
      <c r="I238" s="199" t="s">
        <v>63</v>
      </c>
      <c r="J238" s="200" t="s">
        <v>1829</v>
      </c>
      <c r="K238" s="200" t="s">
        <v>1601</v>
      </c>
      <c r="L238" s="199" t="s">
        <v>1520</v>
      </c>
    </row>
    <row r="239" spans="1:12" ht="21.75">
      <c r="A239" s="196">
        <v>228</v>
      </c>
      <c r="B239" s="197" t="s">
        <v>2230</v>
      </c>
      <c r="C239" s="198" t="s">
        <v>1515</v>
      </c>
      <c r="D239" s="198" t="s">
        <v>2231</v>
      </c>
      <c r="E239" s="197" t="s">
        <v>2232</v>
      </c>
      <c r="F239" s="205">
        <v>2340</v>
      </c>
      <c r="G239" s="199" t="s">
        <v>2143</v>
      </c>
      <c r="H239" s="199" t="s">
        <v>2148</v>
      </c>
      <c r="I239" s="199" t="s">
        <v>63</v>
      </c>
      <c r="J239" s="200" t="s">
        <v>1829</v>
      </c>
      <c r="K239" s="200" t="s">
        <v>1601</v>
      </c>
      <c r="L239" s="199" t="s">
        <v>1520</v>
      </c>
    </row>
    <row r="240" spans="1:12" ht="21.75">
      <c r="A240" s="196">
        <v>229</v>
      </c>
      <c r="B240" s="197" t="s">
        <v>2233</v>
      </c>
      <c r="C240" s="198" t="s">
        <v>1515</v>
      </c>
      <c r="D240" s="198" t="s">
        <v>2234</v>
      </c>
      <c r="E240" s="197" t="s">
        <v>2235</v>
      </c>
      <c r="F240" s="205">
        <v>735</v>
      </c>
      <c r="G240" s="199" t="s">
        <v>2143</v>
      </c>
      <c r="H240" s="199" t="s">
        <v>2148</v>
      </c>
      <c r="I240" s="199" t="s">
        <v>63</v>
      </c>
      <c r="J240" s="200" t="s">
        <v>1829</v>
      </c>
      <c r="K240" s="200" t="s">
        <v>1601</v>
      </c>
      <c r="L240" s="199" t="s">
        <v>1520</v>
      </c>
    </row>
    <row r="241" spans="1:12" ht="21.75">
      <c r="A241" s="196">
        <v>230</v>
      </c>
      <c r="B241" s="197" t="s">
        <v>2236</v>
      </c>
      <c r="C241" s="198" t="s">
        <v>1515</v>
      </c>
      <c r="D241" s="198" t="s">
        <v>2237</v>
      </c>
      <c r="E241" s="197" t="s">
        <v>2225</v>
      </c>
      <c r="F241" s="205">
        <v>735</v>
      </c>
      <c r="G241" s="199" t="s">
        <v>2143</v>
      </c>
      <c r="H241" s="199" t="s">
        <v>2148</v>
      </c>
      <c r="I241" s="199" t="s">
        <v>63</v>
      </c>
      <c r="J241" s="200" t="s">
        <v>1829</v>
      </c>
      <c r="K241" s="200" t="s">
        <v>1601</v>
      </c>
      <c r="L241" s="199" t="s">
        <v>1520</v>
      </c>
    </row>
    <row r="242" spans="1:12" ht="21.75">
      <c r="A242" s="196">
        <v>231</v>
      </c>
      <c r="B242" s="197" t="s">
        <v>2238</v>
      </c>
      <c r="C242" s="198" t="s">
        <v>1515</v>
      </c>
      <c r="D242" s="198" t="s">
        <v>2239</v>
      </c>
      <c r="E242" s="197" t="s">
        <v>2225</v>
      </c>
      <c r="F242" s="205">
        <v>735</v>
      </c>
      <c r="G242" s="199" t="s">
        <v>2143</v>
      </c>
      <c r="H242" s="199" t="s">
        <v>2148</v>
      </c>
      <c r="I242" s="199" t="s">
        <v>63</v>
      </c>
      <c r="J242" s="200" t="s">
        <v>1829</v>
      </c>
      <c r="K242" s="200" t="s">
        <v>1601</v>
      </c>
      <c r="L242" s="199" t="s">
        <v>1520</v>
      </c>
    </row>
    <row r="243" spans="1:12" ht="21.75">
      <c r="A243" s="196">
        <v>232</v>
      </c>
      <c r="B243" s="197" t="s">
        <v>2240</v>
      </c>
      <c r="C243" s="198" t="s">
        <v>1515</v>
      </c>
      <c r="D243" s="198" t="s">
        <v>2241</v>
      </c>
      <c r="E243" s="197" t="s">
        <v>2225</v>
      </c>
      <c r="F243" s="205">
        <v>735</v>
      </c>
      <c r="G243" s="199" t="s">
        <v>2143</v>
      </c>
      <c r="H243" s="199" t="s">
        <v>2148</v>
      </c>
      <c r="I243" s="199" t="s">
        <v>63</v>
      </c>
      <c r="J243" s="200" t="s">
        <v>1829</v>
      </c>
      <c r="K243" s="200" t="s">
        <v>1601</v>
      </c>
      <c r="L243" s="199" t="s">
        <v>1520</v>
      </c>
    </row>
    <row r="244" spans="1:12" ht="21.75">
      <c r="A244" s="196">
        <v>233</v>
      </c>
      <c r="B244" s="197" t="s">
        <v>2242</v>
      </c>
      <c r="C244" s="198" t="s">
        <v>1515</v>
      </c>
      <c r="D244" s="198" t="s">
        <v>2243</v>
      </c>
      <c r="E244" s="197" t="s">
        <v>2244</v>
      </c>
      <c r="F244" s="205">
        <v>735</v>
      </c>
      <c r="G244" s="199" t="s">
        <v>2143</v>
      </c>
      <c r="H244" s="199" t="s">
        <v>2148</v>
      </c>
      <c r="I244" s="199" t="s">
        <v>63</v>
      </c>
      <c r="J244" s="200" t="s">
        <v>1829</v>
      </c>
      <c r="K244" s="200" t="s">
        <v>1601</v>
      </c>
      <c r="L244" s="199" t="s">
        <v>1520</v>
      </c>
    </row>
    <row r="245" spans="1:12" ht="21.75">
      <c r="A245" s="196">
        <v>234</v>
      </c>
      <c r="B245" s="197" t="s">
        <v>2245</v>
      </c>
      <c r="C245" s="198" t="s">
        <v>2246</v>
      </c>
      <c r="D245" s="198" t="s">
        <v>2247</v>
      </c>
      <c r="E245" s="197" t="s">
        <v>2248</v>
      </c>
      <c r="F245" s="205">
        <v>316.06</v>
      </c>
      <c r="G245" s="199" t="s">
        <v>1900</v>
      </c>
      <c r="H245" s="199" t="s">
        <v>83</v>
      </c>
      <c r="I245" s="199" t="s">
        <v>63</v>
      </c>
      <c r="J245" s="200" t="s">
        <v>1518</v>
      </c>
      <c r="K245" s="200" t="s">
        <v>1519</v>
      </c>
      <c r="L245" s="199" t="s">
        <v>1520</v>
      </c>
    </row>
    <row r="246" spans="1:12">
      <c r="A246" s="187"/>
      <c r="F246" s="203"/>
      <c r="G246" s="187"/>
      <c r="H246" s="187"/>
      <c r="I246" s="187"/>
      <c r="J246" s="189"/>
      <c r="K246" s="189"/>
      <c r="L246" s="187"/>
    </row>
    <row r="247" spans="1:12">
      <c r="A247" s="187"/>
      <c r="F247" s="203"/>
      <c r="G247" s="187"/>
      <c r="H247" s="187"/>
      <c r="I247" s="187"/>
      <c r="J247" s="189"/>
      <c r="K247" s="189"/>
      <c r="L247" s="187"/>
    </row>
    <row r="248" spans="1:12">
      <c r="A248" s="187"/>
      <c r="F248" s="203">
        <f>SUM(F12:F247)</f>
        <v>565414.99000000011</v>
      </c>
      <c r="G248" s="187"/>
      <c r="H248" s="187"/>
      <c r="I248" s="187"/>
      <c r="J248" s="189"/>
      <c r="K248" s="189"/>
      <c r="L248" s="18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78"/>
  <sheetViews>
    <sheetView topLeftCell="A30" workbookViewId="0">
      <selection activeCell="K64" sqref="K64"/>
    </sheetView>
  </sheetViews>
  <sheetFormatPr defaultColWidth="11.42578125" defaultRowHeight="12.75"/>
  <cols>
    <col min="1" max="1" width="11.7109375" customWidth="1"/>
    <col min="2" max="2" width="8.5703125" customWidth="1"/>
    <col min="3" max="3" width="11" customWidth="1"/>
    <col min="4" max="4" width="10.28515625" customWidth="1"/>
    <col min="5" max="5" width="12.42578125" customWidth="1"/>
    <col min="6" max="6" width="14.85546875" customWidth="1"/>
    <col min="7" max="7" width="8.42578125" customWidth="1"/>
    <col min="8" max="8" width="11.140625" customWidth="1"/>
    <col min="9" max="9" width="8.42578125" customWidth="1"/>
    <col min="10" max="10" width="7.7109375" customWidth="1"/>
  </cols>
  <sheetData>
    <row r="1" spans="1:9" ht="20.25">
      <c r="E1" s="18"/>
      <c r="F1" s="18" t="s">
        <v>1048</v>
      </c>
      <c r="G1" s="18"/>
    </row>
    <row r="2" spans="1:9" ht="20.25">
      <c r="E2" s="18"/>
      <c r="F2" s="18" t="s">
        <v>1049</v>
      </c>
      <c r="G2" s="18"/>
    </row>
    <row r="3" spans="1:9">
      <c r="E3" s="5"/>
      <c r="F3" s="5"/>
      <c r="G3" s="5"/>
    </row>
    <row r="4" spans="1:9">
      <c r="F4" s="19"/>
      <c r="G4" s="19"/>
    </row>
    <row r="5" spans="1:9" ht="18">
      <c r="E5" s="20"/>
      <c r="F5" s="21"/>
      <c r="G5" s="22"/>
    </row>
    <row r="6" spans="1:9" ht="14.25">
      <c r="E6" s="22"/>
      <c r="F6" s="21"/>
      <c r="G6" s="22"/>
    </row>
    <row r="8" spans="1:9" ht="21">
      <c r="A8" s="238" t="s">
        <v>1050</v>
      </c>
      <c r="B8" s="238"/>
      <c r="C8" s="238"/>
      <c r="D8" s="238"/>
      <c r="E8" s="238"/>
      <c r="F8" s="238"/>
      <c r="G8" s="238"/>
      <c r="H8" s="238"/>
      <c r="I8" s="238"/>
    </row>
    <row r="10" spans="1:9" ht="15">
      <c r="A10" s="23" t="s">
        <v>1051</v>
      </c>
      <c r="B10" s="237" t="s">
        <v>1052</v>
      </c>
      <c r="C10" s="237"/>
      <c r="D10" s="24" t="s">
        <v>1053</v>
      </c>
      <c r="E10" s="237" t="s">
        <v>1054</v>
      </c>
      <c r="F10" s="237"/>
      <c r="G10" s="237"/>
      <c r="H10" s="23" t="s">
        <v>1055</v>
      </c>
      <c r="I10" s="25" t="s">
        <v>1056</v>
      </c>
    </row>
    <row r="11" spans="1:9" ht="15">
      <c r="A11" s="23" t="s">
        <v>1057</v>
      </c>
      <c r="B11" s="239" t="s">
        <v>1058</v>
      </c>
      <c r="C11" s="239"/>
      <c r="D11" s="239"/>
      <c r="E11" s="23" t="s">
        <v>1059</v>
      </c>
      <c r="F11" s="237" t="s">
        <v>1060</v>
      </c>
      <c r="G11" s="237"/>
      <c r="H11" s="237"/>
      <c r="I11" s="237"/>
    </row>
    <row r="12" spans="1:9" ht="15">
      <c r="A12" s="23" t="s">
        <v>1061</v>
      </c>
      <c r="B12" s="26">
        <v>2002</v>
      </c>
      <c r="C12" s="23" t="s">
        <v>1062</v>
      </c>
      <c r="D12" s="237" t="s">
        <v>1069</v>
      </c>
      <c r="E12" s="237"/>
      <c r="F12" s="23" t="s">
        <v>1063</v>
      </c>
      <c r="G12" s="27" t="s">
        <v>1064</v>
      </c>
      <c r="H12" s="28" t="s">
        <v>1065</v>
      </c>
      <c r="I12" s="29">
        <v>4</v>
      </c>
    </row>
    <row r="13" spans="1:9" ht="15">
      <c r="A13" s="23" t="s">
        <v>1152</v>
      </c>
      <c r="B13" s="39">
        <v>44000</v>
      </c>
      <c r="C13" s="23"/>
      <c r="D13" s="39"/>
      <c r="E13" s="39"/>
      <c r="F13" s="23"/>
      <c r="G13" s="39"/>
      <c r="H13" s="28"/>
      <c r="I13" s="31"/>
    </row>
    <row r="14" spans="1:9" ht="15">
      <c r="A14" s="23" t="s">
        <v>1154</v>
      </c>
      <c r="B14" s="30"/>
      <c r="C14" s="43" t="s">
        <v>1155</v>
      </c>
      <c r="D14" s="30"/>
      <c r="E14" s="30"/>
      <c r="F14" s="23" t="s">
        <v>1486</v>
      </c>
      <c r="G14" s="30"/>
      <c r="H14" s="170">
        <v>39258</v>
      </c>
      <c r="I14" s="31"/>
    </row>
    <row r="15" spans="1:9" ht="15">
      <c r="A15" s="23" t="s">
        <v>1160</v>
      </c>
      <c r="B15" s="40"/>
      <c r="C15" s="43" t="s">
        <v>1158</v>
      </c>
      <c r="D15" s="40"/>
      <c r="E15" s="40"/>
      <c r="F15" s="23"/>
      <c r="G15" s="40"/>
      <c r="H15" s="28"/>
      <c r="I15" s="31"/>
    </row>
    <row r="16" spans="1:9" ht="15">
      <c r="A16" s="23" t="s">
        <v>1157</v>
      </c>
      <c r="B16" s="44"/>
      <c r="C16" s="43" t="s">
        <v>1161</v>
      </c>
      <c r="D16" s="44"/>
      <c r="E16" s="44"/>
      <c r="F16" s="23"/>
      <c r="G16" s="44"/>
      <c r="H16" s="28"/>
      <c r="I16" s="31"/>
    </row>
    <row r="17" spans="1:14" ht="15">
      <c r="A17" s="23"/>
      <c r="B17" s="240"/>
      <c r="C17" s="240"/>
      <c r="D17" s="240"/>
      <c r="E17" s="23"/>
      <c r="F17" s="240"/>
      <c r="G17" s="240"/>
      <c r="H17" s="240"/>
      <c r="I17" s="240"/>
    </row>
    <row r="18" spans="1:14" ht="15">
      <c r="A18" s="23" t="s">
        <v>1051</v>
      </c>
      <c r="B18" s="237" t="s">
        <v>1052</v>
      </c>
      <c r="C18" s="237"/>
      <c r="D18" s="24" t="s">
        <v>1053</v>
      </c>
      <c r="E18" s="237" t="s">
        <v>1066</v>
      </c>
      <c r="F18" s="237"/>
      <c r="G18" s="237"/>
      <c r="H18" s="23" t="s">
        <v>1055</v>
      </c>
      <c r="I18" s="25" t="s">
        <v>1067</v>
      </c>
    </row>
    <row r="19" spans="1:14" ht="15">
      <c r="A19" s="23" t="s">
        <v>1057</v>
      </c>
      <c r="B19" s="239" t="s">
        <v>1068</v>
      </c>
      <c r="C19" s="239"/>
      <c r="D19" s="239"/>
      <c r="E19" s="23" t="s">
        <v>1059</v>
      </c>
      <c r="F19" s="237" t="s">
        <v>938</v>
      </c>
      <c r="G19" s="237"/>
      <c r="H19" s="237"/>
      <c r="I19" s="237"/>
      <c r="J19" s="1"/>
    </row>
    <row r="20" spans="1:14" ht="15">
      <c r="A20" s="23" t="s">
        <v>1061</v>
      </c>
      <c r="B20" s="26">
        <v>2003</v>
      </c>
      <c r="C20" s="23" t="s">
        <v>1062</v>
      </c>
      <c r="D20" s="237" t="s">
        <v>1069</v>
      </c>
      <c r="E20" s="237"/>
      <c r="F20" s="23" t="s">
        <v>1063</v>
      </c>
      <c r="G20" s="27" t="s">
        <v>1064</v>
      </c>
      <c r="H20" s="28" t="s">
        <v>1065</v>
      </c>
      <c r="I20" s="29">
        <v>4</v>
      </c>
      <c r="J20" s="1"/>
    </row>
    <row r="21" spans="1:14" ht="15">
      <c r="A21" s="23" t="s">
        <v>1152</v>
      </c>
      <c r="B21" s="39">
        <v>97652.17</v>
      </c>
      <c r="C21" s="23"/>
      <c r="D21" s="39"/>
      <c r="E21" s="39"/>
      <c r="F21" s="23"/>
      <c r="G21" s="39"/>
      <c r="H21" s="28"/>
      <c r="I21" s="31"/>
      <c r="J21" s="1"/>
    </row>
    <row r="22" spans="1:14" ht="15">
      <c r="A22" s="23" t="s">
        <v>1153</v>
      </c>
      <c r="B22" s="30"/>
      <c r="C22" s="43" t="s">
        <v>32</v>
      </c>
      <c r="D22" s="30"/>
      <c r="E22" s="30"/>
      <c r="F22" s="23" t="s">
        <v>1486</v>
      </c>
      <c r="G22" s="30"/>
      <c r="H22" s="169">
        <v>37772</v>
      </c>
      <c r="I22" s="31"/>
      <c r="J22" s="1"/>
    </row>
    <row r="23" spans="1:14" ht="15">
      <c r="A23" s="23" t="s">
        <v>1160</v>
      </c>
      <c r="B23" s="44"/>
      <c r="C23" s="43" t="s">
        <v>1158</v>
      </c>
      <c r="D23" s="40"/>
      <c r="E23" s="40"/>
      <c r="F23" s="23"/>
      <c r="G23" s="40"/>
      <c r="H23" s="28"/>
      <c r="I23" s="31"/>
      <c r="J23" s="1"/>
    </row>
    <row r="24" spans="1:14" ht="15">
      <c r="A24" s="23" t="s">
        <v>1157</v>
      </c>
      <c r="B24" s="44"/>
      <c r="C24" s="43" t="s">
        <v>1161</v>
      </c>
      <c r="D24" s="44"/>
      <c r="E24" s="44"/>
      <c r="F24" s="23"/>
      <c r="G24" s="44"/>
      <c r="H24" s="28"/>
      <c r="I24" s="31"/>
      <c r="J24" s="1"/>
    </row>
    <row r="25" spans="1:14" ht="15">
      <c r="A25" s="24"/>
      <c r="B25" s="32"/>
      <c r="C25" s="31"/>
      <c r="D25" s="31"/>
      <c r="E25" s="31"/>
      <c r="F25" s="33"/>
      <c r="G25" s="31"/>
      <c r="H25" s="31"/>
      <c r="I25" s="31"/>
      <c r="J25" s="34"/>
      <c r="K25" s="1"/>
      <c r="L25" s="1"/>
      <c r="M25" s="1"/>
      <c r="N25" s="1"/>
    </row>
    <row r="26" spans="1:14" ht="15">
      <c r="A26" s="23" t="s">
        <v>1051</v>
      </c>
      <c r="B26" s="237" t="s">
        <v>1052</v>
      </c>
      <c r="C26" s="237"/>
      <c r="D26" s="24" t="s">
        <v>1053</v>
      </c>
      <c r="E26" s="237" t="s">
        <v>1070</v>
      </c>
      <c r="F26" s="237"/>
      <c r="G26" s="237"/>
      <c r="H26" s="23" t="s">
        <v>1055</v>
      </c>
      <c r="I26" s="35" t="s">
        <v>1071</v>
      </c>
      <c r="J26" s="1"/>
    </row>
    <row r="27" spans="1:14" ht="15">
      <c r="A27" s="23" t="s">
        <v>1057</v>
      </c>
      <c r="B27" s="239" t="s">
        <v>1072</v>
      </c>
      <c r="C27" s="239"/>
      <c r="D27" s="239"/>
      <c r="E27" s="23" t="s">
        <v>1059</v>
      </c>
      <c r="F27" s="237" t="s">
        <v>1073</v>
      </c>
      <c r="G27" s="237"/>
      <c r="H27" s="237"/>
      <c r="I27" s="237"/>
      <c r="J27" s="1"/>
    </row>
    <row r="28" spans="1:14" ht="15">
      <c r="A28" s="23" t="s">
        <v>1061</v>
      </c>
      <c r="B28" s="26">
        <v>2015</v>
      </c>
      <c r="C28" s="23" t="s">
        <v>1062</v>
      </c>
      <c r="D28" s="237" t="s">
        <v>1074</v>
      </c>
      <c r="E28" s="237"/>
      <c r="F28" s="23" t="s">
        <v>1063</v>
      </c>
      <c r="G28" s="27" t="s">
        <v>1064</v>
      </c>
      <c r="H28" s="28" t="s">
        <v>1065</v>
      </c>
      <c r="I28" s="29">
        <v>4</v>
      </c>
      <c r="J28" s="1"/>
    </row>
    <row r="29" spans="1:14" ht="15">
      <c r="A29" s="23" t="s">
        <v>1156</v>
      </c>
      <c r="B29" s="39">
        <v>115000</v>
      </c>
      <c r="C29" s="23"/>
      <c r="D29" s="39"/>
      <c r="E29" s="39"/>
      <c r="F29" s="23"/>
      <c r="G29" s="39"/>
      <c r="H29" s="28"/>
      <c r="I29" s="31"/>
      <c r="J29" s="1"/>
    </row>
    <row r="30" spans="1:14" ht="15">
      <c r="A30" s="23" t="s">
        <v>1153</v>
      </c>
      <c r="B30" s="30"/>
      <c r="C30" s="43" t="s">
        <v>1155</v>
      </c>
      <c r="D30" s="30"/>
      <c r="E30" s="30"/>
      <c r="F30" s="23" t="s">
        <v>1486</v>
      </c>
      <c r="G30" s="30"/>
      <c r="H30" s="170">
        <v>42352</v>
      </c>
      <c r="I30" s="31"/>
      <c r="J30" s="1"/>
    </row>
    <row r="31" spans="1:14" ht="15">
      <c r="A31" s="23" t="s">
        <v>1160</v>
      </c>
      <c r="B31" s="44"/>
      <c r="C31" s="43" t="s">
        <v>1158</v>
      </c>
      <c r="D31" s="40"/>
      <c r="E31" s="40"/>
      <c r="F31" s="23"/>
      <c r="G31" s="40"/>
      <c r="H31" s="28"/>
      <c r="I31" s="31"/>
      <c r="J31" s="1"/>
    </row>
    <row r="32" spans="1:14" ht="15">
      <c r="A32" s="23" t="s">
        <v>1157</v>
      </c>
      <c r="B32" s="44"/>
      <c r="C32" s="43" t="s">
        <v>1161</v>
      </c>
      <c r="D32" s="44"/>
      <c r="E32" s="44"/>
      <c r="F32" s="23"/>
      <c r="G32" s="44"/>
      <c r="H32" s="28"/>
      <c r="I32" s="31"/>
      <c r="J32" s="1"/>
    </row>
    <row r="33" spans="1:14" ht="15">
      <c r="A33" s="24"/>
      <c r="B33" s="32"/>
      <c r="C33" s="31"/>
      <c r="D33" s="31"/>
      <c r="E33" s="31"/>
      <c r="F33" s="33"/>
      <c r="G33" s="31"/>
      <c r="H33" s="31"/>
      <c r="I33" s="31"/>
      <c r="J33" s="34"/>
      <c r="K33" s="1"/>
      <c r="L33" s="1"/>
      <c r="M33" s="1"/>
      <c r="N33" s="1"/>
    </row>
    <row r="34" spans="1:14" ht="15">
      <c r="A34" s="23" t="s">
        <v>1051</v>
      </c>
      <c r="B34" s="237" t="s">
        <v>1075</v>
      </c>
      <c r="C34" s="237"/>
      <c r="D34" s="24" t="s">
        <v>1053</v>
      </c>
      <c r="E34" s="237" t="s">
        <v>1076</v>
      </c>
      <c r="F34" s="237"/>
      <c r="G34" s="237"/>
      <c r="H34" s="23" t="s">
        <v>1055</v>
      </c>
      <c r="I34" s="35" t="s">
        <v>1077</v>
      </c>
      <c r="J34" s="1"/>
    </row>
    <row r="35" spans="1:14" ht="15">
      <c r="A35" s="23" t="s">
        <v>1057</v>
      </c>
      <c r="B35" s="239" t="s">
        <v>1078</v>
      </c>
      <c r="C35" s="239"/>
      <c r="D35" s="239"/>
      <c r="E35" s="23" t="s">
        <v>1059</v>
      </c>
      <c r="F35" s="237" t="s">
        <v>938</v>
      </c>
      <c r="G35" s="237"/>
      <c r="H35" s="237"/>
      <c r="I35" s="237"/>
      <c r="J35" s="1"/>
    </row>
    <row r="36" spans="1:14" ht="15">
      <c r="A36" s="23" t="s">
        <v>1061</v>
      </c>
      <c r="B36" s="26">
        <v>2008</v>
      </c>
      <c r="C36" s="23" t="s">
        <v>1062</v>
      </c>
      <c r="D36" s="237" t="s">
        <v>1069</v>
      </c>
      <c r="E36" s="237"/>
      <c r="F36" s="23" t="s">
        <v>1063</v>
      </c>
      <c r="G36" s="27" t="s">
        <v>1064</v>
      </c>
      <c r="H36" s="28" t="s">
        <v>1065</v>
      </c>
      <c r="I36" s="29">
        <v>6</v>
      </c>
      <c r="J36" s="1"/>
    </row>
    <row r="37" spans="1:14" ht="15">
      <c r="A37" s="23" t="s">
        <v>1156</v>
      </c>
      <c r="B37" s="39">
        <v>89500</v>
      </c>
      <c r="C37" s="23"/>
      <c r="D37" s="39"/>
      <c r="E37" s="39"/>
      <c r="F37" s="23"/>
      <c r="G37" s="39"/>
      <c r="H37" s="28"/>
      <c r="I37" s="31"/>
      <c r="J37" s="1"/>
    </row>
    <row r="38" spans="1:14" ht="15">
      <c r="A38" s="23" t="s">
        <v>1153</v>
      </c>
      <c r="B38" s="30"/>
      <c r="C38" s="43" t="s">
        <v>32</v>
      </c>
      <c r="D38" s="30"/>
      <c r="E38" s="30"/>
      <c r="F38" s="23" t="s">
        <v>1486</v>
      </c>
      <c r="G38" s="30"/>
      <c r="H38" s="170">
        <v>39679</v>
      </c>
      <c r="I38" s="31"/>
      <c r="J38" s="1"/>
    </row>
    <row r="39" spans="1:14" ht="15">
      <c r="A39" s="23" t="s">
        <v>1160</v>
      </c>
      <c r="B39" s="44"/>
      <c r="C39" s="43" t="s">
        <v>1158</v>
      </c>
      <c r="D39" s="40"/>
      <c r="E39" s="40"/>
      <c r="F39" s="23"/>
      <c r="G39" s="40"/>
      <c r="H39" s="28"/>
      <c r="I39" s="31"/>
      <c r="J39" s="1"/>
    </row>
    <row r="40" spans="1:14" ht="15">
      <c r="A40" s="23" t="s">
        <v>1157</v>
      </c>
      <c r="B40" s="44"/>
      <c r="C40" s="43" t="s">
        <v>1161</v>
      </c>
      <c r="D40" s="44"/>
      <c r="E40" s="44"/>
      <c r="F40" s="23"/>
      <c r="G40" s="44"/>
      <c r="H40" s="28"/>
      <c r="I40" s="31"/>
      <c r="J40" s="1"/>
    </row>
    <row r="41" spans="1:14" ht="15">
      <c r="A41" s="33"/>
      <c r="B41" s="36"/>
      <c r="C41" s="28"/>
      <c r="D41" s="28"/>
      <c r="E41" s="28"/>
      <c r="F41" s="33"/>
      <c r="G41" s="28"/>
      <c r="H41" s="28"/>
      <c r="I41" s="28"/>
      <c r="J41" s="37"/>
    </row>
    <row r="42" spans="1:14" ht="15">
      <c r="A42" s="23" t="s">
        <v>1051</v>
      </c>
      <c r="B42" s="237" t="s">
        <v>1075</v>
      </c>
      <c r="C42" s="237"/>
      <c r="D42" s="24" t="s">
        <v>1053</v>
      </c>
      <c r="E42" s="237" t="s">
        <v>1079</v>
      </c>
      <c r="F42" s="237"/>
      <c r="G42" s="237"/>
      <c r="H42" s="23" t="s">
        <v>1055</v>
      </c>
      <c r="I42" s="35" t="s">
        <v>1080</v>
      </c>
      <c r="J42" s="1"/>
    </row>
    <row r="43" spans="1:14" ht="15">
      <c r="A43" s="23" t="s">
        <v>1057</v>
      </c>
      <c r="B43" s="239" t="s">
        <v>1081</v>
      </c>
      <c r="C43" s="239"/>
      <c r="D43" s="239"/>
      <c r="E43" s="23" t="s">
        <v>1059</v>
      </c>
      <c r="F43" s="237" t="s">
        <v>938</v>
      </c>
      <c r="G43" s="237"/>
      <c r="H43" s="237"/>
      <c r="I43" s="237"/>
    </row>
    <row r="44" spans="1:14" ht="15">
      <c r="A44" s="23" t="s">
        <v>1061</v>
      </c>
      <c r="B44" s="26">
        <v>2008</v>
      </c>
      <c r="C44" s="23" t="s">
        <v>1062</v>
      </c>
      <c r="D44" s="237" t="s">
        <v>1069</v>
      </c>
      <c r="E44" s="237"/>
      <c r="F44" s="23" t="s">
        <v>1063</v>
      </c>
      <c r="G44" s="27" t="s">
        <v>1064</v>
      </c>
      <c r="H44" s="28" t="s">
        <v>1065</v>
      </c>
      <c r="I44" s="29">
        <v>8</v>
      </c>
    </row>
    <row r="45" spans="1:14" ht="15">
      <c r="A45" s="23" t="s">
        <v>1152</v>
      </c>
      <c r="B45" s="39">
        <v>185582.61</v>
      </c>
      <c r="C45" s="23"/>
      <c r="D45" s="39"/>
      <c r="E45" s="39"/>
      <c r="F45" s="23"/>
      <c r="G45" s="39"/>
      <c r="H45" s="28"/>
      <c r="I45" s="31"/>
    </row>
    <row r="46" spans="1:14" ht="15">
      <c r="A46" s="23" t="s">
        <v>1153</v>
      </c>
      <c r="B46" s="30"/>
      <c r="C46" s="43" t="s">
        <v>32</v>
      </c>
      <c r="D46" s="30"/>
      <c r="E46" s="30"/>
      <c r="F46" s="23" t="s">
        <v>1486</v>
      </c>
      <c r="G46" s="30"/>
      <c r="H46" s="170">
        <v>39679</v>
      </c>
      <c r="I46" s="31"/>
    </row>
    <row r="47" spans="1:14" ht="15">
      <c r="A47" s="23" t="s">
        <v>1160</v>
      </c>
      <c r="B47" s="44"/>
      <c r="C47" s="43" t="s">
        <v>1158</v>
      </c>
      <c r="D47" s="40"/>
      <c r="E47" s="40"/>
      <c r="F47" s="23"/>
      <c r="G47" s="40"/>
      <c r="H47" s="28"/>
      <c r="I47" s="31"/>
      <c r="J47" s="34"/>
    </row>
    <row r="48" spans="1:14" ht="15">
      <c r="A48" s="23" t="s">
        <v>1157</v>
      </c>
      <c r="B48" s="44"/>
      <c r="C48" s="43" t="s">
        <v>1161</v>
      </c>
      <c r="D48" s="44"/>
      <c r="E48" s="44"/>
      <c r="F48" s="23"/>
      <c r="G48" s="44"/>
      <c r="H48" s="28"/>
      <c r="I48" s="31"/>
      <c r="J48" s="34"/>
    </row>
    <row r="49" spans="1:10" ht="15">
      <c r="A49" s="23"/>
      <c r="B49" s="40"/>
      <c r="C49" s="23"/>
      <c r="D49" s="40"/>
      <c r="E49" s="40"/>
      <c r="F49" s="23"/>
      <c r="G49" s="40"/>
      <c r="H49" s="28"/>
      <c r="I49" s="31"/>
      <c r="J49" s="34"/>
    </row>
    <row r="50" spans="1:10" ht="15">
      <c r="A50" s="33"/>
      <c r="B50" s="28"/>
      <c r="C50" s="31"/>
      <c r="D50" s="31"/>
      <c r="E50" s="33"/>
      <c r="F50" s="33"/>
      <c r="G50" s="31"/>
      <c r="H50" s="31"/>
      <c r="I50" s="31"/>
      <c r="J50" s="34"/>
    </row>
    <row r="51" spans="1:10" ht="15">
      <c r="A51" s="23" t="s">
        <v>1051</v>
      </c>
      <c r="B51" s="237" t="s">
        <v>1052</v>
      </c>
      <c r="C51" s="237"/>
      <c r="D51" s="24" t="s">
        <v>1053</v>
      </c>
      <c r="E51" s="237" t="s">
        <v>1066</v>
      </c>
      <c r="F51" s="237"/>
      <c r="G51" s="237"/>
      <c r="H51" s="23" t="s">
        <v>1055</v>
      </c>
      <c r="I51" s="35" t="s">
        <v>1082</v>
      </c>
    </row>
    <row r="52" spans="1:10" ht="15">
      <c r="A52" s="23" t="s">
        <v>1057</v>
      </c>
      <c r="B52" s="239" t="s">
        <v>1083</v>
      </c>
      <c r="C52" s="239"/>
      <c r="D52" s="239"/>
      <c r="E52" s="23" t="s">
        <v>1059</v>
      </c>
      <c r="F52" s="237" t="s">
        <v>1084</v>
      </c>
      <c r="G52" s="237"/>
      <c r="H52" s="237"/>
      <c r="I52" s="237"/>
    </row>
    <row r="53" spans="1:10" ht="15">
      <c r="A53" s="23" t="s">
        <v>1061</v>
      </c>
      <c r="B53" s="26">
        <v>1997</v>
      </c>
      <c r="C53" s="23" t="s">
        <v>1062</v>
      </c>
      <c r="D53" s="237" t="s">
        <v>1069</v>
      </c>
      <c r="E53" s="237"/>
      <c r="F53" s="23" t="s">
        <v>1063</v>
      </c>
      <c r="G53" s="27" t="s">
        <v>1064</v>
      </c>
      <c r="H53" s="28" t="s">
        <v>1065</v>
      </c>
      <c r="I53" s="29">
        <v>4</v>
      </c>
    </row>
    <row r="54" spans="1:10" ht="15">
      <c r="A54" s="24" t="s">
        <v>1152</v>
      </c>
      <c r="B54" s="42">
        <v>67826.09</v>
      </c>
      <c r="C54" s="1"/>
      <c r="D54" s="1"/>
      <c r="E54" s="1"/>
      <c r="F54" s="1"/>
      <c r="G54" s="34"/>
      <c r="H54" s="34"/>
      <c r="I54" s="34"/>
      <c r="J54" s="34"/>
    </row>
    <row r="55" spans="1:10" ht="15">
      <c r="A55" s="41" t="s">
        <v>1153</v>
      </c>
      <c r="B55" s="1"/>
      <c r="C55" s="42" t="s">
        <v>32</v>
      </c>
      <c r="D55" s="1"/>
      <c r="E55" s="1"/>
      <c r="F55" s="23" t="s">
        <v>1486</v>
      </c>
      <c r="G55" s="34"/>
      <c r="H55" s="171">
        <v>35713</v>
      </c>
      <c r="I55" s="34"/>
      <c r="J55" s="34"/>
    </row>
    <row r="56" spans="1:10" ht="15">
      <c r="A56" s="23" t="s">
        <v>1160</v>
      </c>
      <c r="B56" s="44"/>
      <c r="C56" s="43" t="s">
        <v>1158</v>
      </c>
      <c r="D56" s="1"/>
      <c r="E56" s="1"/>
      <c r="F56" s="1"/>
      <c r="G56" s="34"/>
      <c r="H56" s="34"/>
      <c r="I56" s="34"/>
      <c r="J56" s="34"/>
    </row>
    <row r="57" spans="1:10" ht="15">
      <c r="A57" s="23" t="s">
        <v>1157</v>
      </c>
      <c r="B57" s="44"/>
      <c r="C57" s="43" t="s">
        <v>1161</v>
      </c>
      <c r="D57" s="1"/>
      <c r="E57" s="1"/>
      <c r="F57" s="1"/>
      <c r="G57" s="34"/>
      <c r="H57" s="34"/>
      <c r="I57" s="34"/>
      <c r="J57" s="34"/>
    </row>
    <row r="58" spans="1:10">
      <c r="A58" s="1"/>
      <c r="B58" s="1"/>
      <c r="C58" s="34"/>
      <c r="D58" s="1"/>
      <c r="E58" s="1"/>
      <c r="F58" s="1"/>
      <c r="G58" s="34"/>
      <c r="H58" s="34"/>
      <c r="I58" s="34"/>
      <c r="J58" s="34"/>
    </row>
    <row r="59" spans="1:10">
      <c r="A59" s="1"/>
      <c r="B59" s="1"/>
      <c r="C59" s="34"/>
      <c r="D59" s="1"/>
      <c r="E59" s="1"/>
      <c r="F59" s="1"/>
      <c r="G59" s="34"/>
      <c r="H59" s="34"/>
      <c r="I59" s="34"/>
      <c r="J59" s="34"/>
    </row>
    <row r="60" spans="1:10">
      <c r="A60" s="1"/>
      <c r="B60" s="1"/>
      <c r="C60" s="34"/>
      <c r="D60" s="1"/>
      <c r="E60" s="1"/>
      <c r="F60" s="1"/>
      <c r="G60" s="34"/>
      <c r="H60" s="34"/>
      <c r="I60" s="34"/>
      <c r="J60" s="34"/>
    </row>
    <row r="61" spans="1:10">
      <c r="A61" s="1"/>
      <c r="B61" s="1"/>
      <c r="C61" s="34"/>
      <c r="D61" s="1"/>
      <c r="E61" s="1"/>
      <c r="F61" s="1"/>
      <c r="G61" s="34"/>
      <c r="H61" s="34"/>
      <c r="I61" s="34"/>
      <c r="J61" s="34"/>
    </row>
    <row r="62" spans="1:10">
      <c r="A62" s="1"/>
      <c r="B62" s="1"/>
      <c r="C62" s="34"/>
      <c r="D62" s="1"/>
      <c r="E62" s="1"/>
      <c r="F62" s="1"/>
      <c r="G62" s="34"/>
      <c r="H62" s="34"/>
      <c r="I62" s="34"/>
      <c r="J62" s="34"/>
    </row>
    <row r="63" spans="1:10">
      <c r="A63" s="1"/>
      <c r="B63" s="1"/>
      <c r="C63" s="34"/>
      <c r="D63" s="1"/>
      <c r="E63" s="1"/>
      <c r="F63" s="1"/>
      <c r="G63" s="34"/>
      <c r="H63" s="34"/>
      <c r="I63" s="34"/>
      <c r="J63" s="34"/>
    </row>
    <row r="64" spans="1:10">
      <c r="A64" s="1"/>
      <c r="B64" s="1"/>
      <c r="C64" s="34"/>
      <c r="D64" s="1"/>
      <c r="E64" s="1"/>
      <c r="F64" s="1"/>
      <c r="G64" s="34"/>
      <c r="H64" s="34"/>
      <c r="I64" s="34"/>
      <c r="J64" s="34"/>
    </row>
    <row r="65" spans="1:10">
      <c r="A65" s="1"/>
      <c r="B65" s="1"/>
      <c r="C65" s="34"/>
      <c r="D65" s="1"/>
      <c r="E65" s="1"/>
      <c r="F65" s="1"/>
      <c r="G65" s="34"/>
      <c r="H65" s="34"/>
      <c r="I65" s="34"/>
      <c r="J65" s="34"/>
    </row>
    <row r="66" spans="1:10">
      <c r="A66" s="1"/>
      <c r="B66" s="1"/>
      <c r="C66" s="34"/>
      <c r="D66" s="1"/>
      <c r="E66" s="1"/>
      <c r="F66" s="1"/>
      <c r="G66" s="34"/>
      <c r="H66" s="34"/>
      <c r="I66" s="34"/>
      <c r="J66" s="34"/>
    </row>
    <row r="67" spans="1:10">
      <c r="A67" s="1"/>
      <c r="B67" s="1"/>
      <c r="C67" s="34"/>
      <c r="D67" s="1"/>
      <c r="E67" s="1"/>
      <c r="F67" s="1"/>
      <c r="G67" s="34"/>
      <c r="H67" s="34"/>
      <c r="I67" s="34"/>
      <c r="J67" s="34"/>
    </row>
    <row r="68" spans="1:10">
      <c r="A68" s="1"/>
      <c r="B68" s="1"/>
      <c r="C68" s="34"/>
      <c r="D68" s="1"/>
      <c r="E68" s="1"/>
      <c r="F68" s="1"/>
      <c r="G68" s="34"/>
      <c r="H68" s="34"/>
      <c r="I68" s="34"/>
      <c r="J68" s="34"/>
    </row>
    <row r="69" spans="1:10">
      <c r="A69" s="1"/>
      <c r="B69" s="1"/>
      <c r="C69" s="34"/>
      <c r="D69" s="1"/>
      <c r="E69" s="1"/>
      <c r="F69" s="1"/>
      <c r="G69" s="34"/>
      <c r="H69" s="34"/>
      <c r="I69" s="34"/>
      <c r="J69" s="34"/>
    </row>
    <row r="70" spans="1:10">
      <c r="A70" s="1"/>
      <c r="B70" s="1"/>
      <c r="C70" s="1"/>
      <c r="D70" s="1"/>
      <c r="E70" s="1"/>
      <c r="F70" s="1"/>
      <c r="G70" s="1"/>
      <c r="H70" s="1"/>
    </row>
    <row r="71" spans="1:10" ht="15">
      <c r="A71" s="38"/>
      <c r="B71" s="1"/>
      <c r="C71" s="1"/>
      <c r="D71" s="1"/>
      <c r="E71" s="1"/>
      <c r="F71" s="1"/>
      <c r="G71" s="1"/>
      <c r="H71" s="1"/>
    </row>
    <row r="72" spans="1:10">
      <c r="A72" s="1"/>
      <c r="B72" s="1"/>
      <c r="C72" s="1"/>
      <c r="D72" s="1"/>
      <c r="E72" s="1"/>
      <c r="F72" s="1"/>
      <c r="G72" s="1"/>
      <c r="H72" s="1"/>
    </row>
    <row r="73" spans="1:10">
      <c r="A73" s="1"/>
      <c r="B73" s="1"/>
      <c r="C73" s="1"/>
      <c r="D73" s="1"/>
      <c r="E73" s="1"/>
      <c r="F73" s="1"/>
      <c r="G73" s="1"/>
      <c r="H73" s="1"/>
    </row>
    <row r="74" spans="1:10">
      <c r="A74" s="1"/>
      <c r="B74" s="1"/>
      <c r="C74" s="1"/>
      <c r="D74" s="1"/>
      <c r="E74" s="1"/>
      <c r="F74" s="1"/>
      <c r="G74" s="1"/>
      <c r="H74" s="1"/>
    </row>
    <row r="75" spans="1:10">
      <c r="A75" s="1"/>
      <c r="B75" s="1"/>
      <c r="C75" s="1"/>
      <c r="D75" s="1"/>
      <c r="E75" s="1"/>
      <c r="F75" s="1"/>
      <c r="G75" s="1"/>
      <c r="H75" s="1"/>
    </row>
    <row r="76" spans="1:10">
      <c r="A76" s="1"/>
      <c r="B76" s="1"/>
      <c r="C76" s="1"/>
      <c r="D76" s="1"/>
      <c r="E76" s="1"/>
      <c r="F76" s="1"/>
      <c r="G76" s="1"/>
      <c r="H76" s="1"/>
    </row>
    <row r="77" spans="1:10">
      <c r="A77" s="1"/>
      <c r="B77" s="1"/>
      <c r="C77" s="1"/>
      <c r="D77" s="1"/>
      <c r="E77" s="1"/>
      <c r="F77" s="1"/>
      <c r="G77" s="1"/>
      <c r="H77" s="1"/>
    </row>
    <row r="78" spans="1:10">
      <c r="A78" s="1"/>
      <c r="B78" s="1"/>
      <c r="C78" s="1"/>
      <c r="D78" s="1"/>
      <c r="E78" s="1"/>
      <c r="F78" s="1"/>
      <c r="G78" s="1"/>
      <c r="H78" s="1"/>
    </row>
  </sheetData>
  <mergeCells count="33">
    <mergeCell ref="D53:E53"/>
    <mergeCell ref="B43:D43"/>
    <mergeCell ref="F43:I43"/>
    <mergeCell ref="D44:E44"/>
    <mergeCell ref="B51:C51"/>
    <mergeCell ref="E51:G51"/>
    <mergeCell ref="B52:D52"/>
    <mergeCell ref="F52:I52"/>
    <mergeCell ref="B42:C42"/>
    <mergeCell ref="E42:G42"/>
    <mergeCell ref="D20:E20"/>
    <mergeCell ref="B26:C26"/>
    <mergeCell ref="E26:G26"/>
    <mergeCell ref="B27:D27"/>
    <mergeCell ref="F27:I27"/>
    <mergeCell ref="D28:E28"/>
    <mergeCell ref="B34:C34"/>
    <mergeCell ref="E34:G34"/>
    <mergeCell ref="B35:D35"/>
    <mergeCell ref="F35:I35"/>
    <mergeCell ref="D36:E36"/>
    <mergeCell ref="B17:D17"/>
    <mergeCell ref="F17:I17"/>
    <mergeCell ref="B18:C18"/>
    <mergeCell ref="E18:G18"/>
    <mergeCell ref="B19:D19"/>
    <mergeCell ref="F19:I19"/>
    <mergeCell ref="D12:E12"/>
    <mergeCell ref="A8:I8"/>
    <mergeCell ref="B10:C10"/>
    <mergeCell ref="E10:G10"/>
    <mergeCell ref="B11:D11"/>
    <mergeCell ref="F11:I11"/>
  </mergeCells>
  <pageMargins left="0.70866141732283472" right="0.70866141732283472" top="0.74803149606299213" bottom="0.74803149606299213" header="0.31496062992125984" footer="0.31496062992125984"/>
  <pageSetup scale="7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Ind.deInic.UsuyRes</vt:lpstr>
      <vt:lpstr>Maq. y Equipo </vt:lpstr>
      <vt:lpstr>Maq. y Equipo EN POSESION</vt:lpstr>
      <vt:lpstr>Mobiliario y Equipo</vt:lpstr>
      <vt:lpstr>Vehiculos</vt:lpstr>
      <vt:lpstr>'Maq. y Equipo '!Print_Area</vt:lpstr>
      <vt:lpstr>'Maq. y Equipo EN POSESION'!Print_Area</vt:lpstr>
      <vt:lpstr>'Maq. y Equipo '!Print_Titles</vt:lpstr>
      <vt:lpstr>'Maq. y Equipo EN POSESION'!Print_Titles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IJR</dc:creator>
  <cp:lastModifiedBy>Usuario Centro de Negocios</cp:lastModifiedBy>
  <cp:lastPrinted>2018-06-14T15:21:41Z</cp:lastPrinted>
  <dcterms:created xsi:type="dcterms:W3CDTF">2015-10-02T00:51:44Z</dcterms:created>
  <dcterms:modified xsi:type="dcterms:W3CDTF">2018-11-06T22:18:53Z</dcterms:modified>
</cp:coreProperties>
</file>